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Док 2018 год\проект бюджета района на 2018-2020 годы\(3)текст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61" i="1" s="1"/>
  <c r="E41" i="1"/>
  <c r="D41" i="1"/>
  <c r="C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41" i="1" l="1"/>
  <c r="D21" i="1"/>
  <c r="E21" i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C21" i="1"/>
  <c r="F21" i="1" l="1"/>
</calcChain>
</file>

<file path=xl/sharedStrings.xml><?xml version="1.0" encoding="utf-8"?>
<sst xmlns="http://schemas.openxmlformats.org/spreadsheetml/2006/main" count="113" uniqueCount="41">
  <si>
    <t>№ п/п</t>
  </si>
  <si>
    <t>Наименование поселений</t>
  </si>
  <si>
    <t>Фонд финансовой поддержки поселений</t>
  </si>
  <si>
    <t xml:space="preserve">Итого </t>
  </si>
  <si>
    <t>Дотации на выравнивание бюджетной обеспеченности поселений</t>
  </si>
  <si>
    <t>за счет субвенций из областного бюджета</t>
  </si>
  <si>
    <t>за счет собственных доходов и источников</t>
  </si>
  <si>
    <t>Александровка</t>
  </si>
  <si>
    <t>Березняки</t>
  </si>
  <si>
    <t>Ерзовка</t>
  </si>
  <si>
    <t>Кабановка</t>
  </si>
  <si>
    <t>Кинель-Черкассы</t>
  </si>
  <si>
    <t>Красная Горка</t>
  </si>
  <si>
    <t>Кротовка</t>
  </si>
  <si>
    <t>Муханово</t>
  </si>
  <si>
    <t>Новые Ключи</t>
  </si>
  <si>
    <t>Подгорное</t>
  </si>
  <si>
    <t>Садгород</t>
  </si>
  <si>
    <t>Тимашево</t>
  </si>
  <si>
    <t>Чёрновка</t>
  </si>
  <si>
    <t>ИТОГО:</t>
  </si>
  <si>
    <t>(тыс. руб.)</t>
  </si>
  <si>
    <t>Иные межбюджетные трансферты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</si>
  <si>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</si>
  <si>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</si>
  <si>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</si>
  <si>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</si>
  <si>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</si>
  <si>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</si>
  <si>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</si>
  <si>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</si>
  <si>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</si>
  <si>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</si>
  <si>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</si>
  <si>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</si>
  <si>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</si>
  <si>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Распределение на 2018 год межбюджетных трансфертов, предоставляемых бюджетам сельских поселений Кинель-Черкасского района</t>
  </si>
  <si>
    <t xml:space="preserve">Приложение 10
к решению Собрания представителей
Кинель-Черкасского района
«О бюджете Кинель-Черкасского района 
Самарской области на 2018 год 
и на плановый период 2019 и 2020 годов»
</t>
  </si>
  <si>
    <t>Распределение на 2019 год межбюджетных трансфертов, предоставляемых бюджетам сельских поселений Кинель-Черкасского района</t>
  </si>
  <si>
    <t>Распределение на 2020 год межбюджетных трансфертов, предоставляемых бюджетам сельских поселений Кинель-Черкасского района</t>
  </si>
  <si>
    <t>Распределение на 2018 год и на плановый период 2019 и 2020 годов межбюджетных трансфертов, предоставляемых бюджетам сельских поселений Кинель-Черкасского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</si>
</sst>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topLeftCell="A4" zoomScale="60" zoomScaleNormal="100" workbookViewId="0">
      <selection activeCell="E18" sqref="E18"/>
    </sheetView>
  </sheetViews>
  <sheetFormatPr defaultRowHeight="14.4" x14ac:dyDescent="0.3"/>
  <cols>
    <col min="1" max="1" width="6.109375" customWidth="1"/>
    <col min="2" max="2" width="22.109375" customWidth="1"/>
    <col min="3" max="3" width="26.5546875" customWidth="1"/>
    <col min="4" max="4" width="27.6640625" customWidth="1"/>
    <col min="5" max="6" width="23.77734375" customWidth="1"/>
  </cols>
  <sheetData>
    <row r="1" spans="1:6" ht="105.6" customHeight="1" x14ac:dyDescent="0.3">
      <c r="A1" s="2"/>
      <c r="B1" s="2"/>
      <c r="C1" s="2"/>
      <c r="D1" s="2"/>
      <c r="E1" s="12" t="s">
        <v>37</v>
      </c>
      <c r="F1" s="13"/>
    </row>
    <row r="2" spans="1:6" ht="41.4" customHeight="1" x14ac:dyDescent="0.3">
      <c r="A2" s="16" t="s">
        <v>40</v>
      </c>
      <c r="B2" s="17"/>
      <c r="C2" s="17"/>
      <c r="D2" s="17"/>
      <c r="E2" s="17"/>
      <c r="F2" s="17"/>
    </row>
    <row r="3" spans="1:6" ht="36" customHeight="1" x14ac:dyDescent="0.3">
      <c r="A3" s="14" t="s">
        <v>36</v>
      </c>
      <c r="B3" s="14"/>
      <c r="C3" s="14"/>
      <c r="D3" s="14"/>
      <c r="E3" s="14"/>
      <c r="F3" s="14"/>
    </row>
    <row r="4" spans="1:6" ht="15" customHeight="1" x14ac:dyDescent="0.3">
      <c r="F4" s="1" t="s">
        <v>21</v>
      </c>
    </row>
    <row r="5" spans="1:6" ht="18" customHeight="1" x14ac:dyDescent="0.3">
      <c r="A5" s="15" t="s">
        <v>0</v>
      </c>
      <c r="B5" s="15" t="s">
        <v>1</v>
      </c>
      <c r="C5" s="15" t="s">
        <v>2</v>
      </c>
      <c r="D5" s="15"/>
      <c r="E5" s="15" t="s">
        <v>22</v>
      </c>
      <c r="F5" s="15" t="s">
        <v>3</v>
      </c>
    </row>
    <row r="6" spans="1:6" ht="34.799999999999997" customHeight="1" x14ac:dyDescent="0.3">
      <c r="A6" s="15"/>
      <c r="B6" s="15"/>
      <c r="C6" s="15" t="s">
        <v>4</v>
      </c>
      <c r="D6" s="15"/>
      <c r="E6" s="15"/>
      <c r="F6" s="15"/>
    </row>
    <row r="7" spans="1:6" ht="34.799999999999997" x14ac:dyDescent="0.3">
      <c r="A7" s="15"/>
      <c r="B7" s="15"/>
      <c r="C7" s="3" t="s">
        <v>5</v>
      </c>
      <c r="D7" s="3" t="s">
        <v>6</v>
      </c>
      <c r="E7" s="15"/>
      <c r="F7" s="15"/>
    </row>
    <row r="8" spans="1:6" ht="18" x14ac:dyDescent="0.3">
      <c r="A8" s="4" t="s">
        <v>24</v>
      </c>
      <c r="B8" s="5" t="s">
        <v>7</v>
      </c>
      <c r="C8" s="6">
        <v>28.5</v>
      </c>
      <c r="D8" s="7">
        <v>787.9</v>
      </c>
      <c r="E8" s="7">
        <v>1350</v>
      </c>
      <c r="F8" s="7">
        <f>C8+D8+E8</f>
        <v>2166.4</v>
      </c>
    </row>
    <row r="9" spans="1:6" ht="18" x14ac:dyDescent="0.3">
      <c r="A9" s="4" t="s">
        <v>23</v>
      </c>
      <c r="B9" s="5" t="s">
        <v>8</v>
      </c>
      <c r="C9" s="6">
        <v>26.9</v>
      </c>
      <c r="D9" s="6">
        <v>255.4</v>
      </c>
      <c r="E9" s="7">
        <v>1562.7</v>
      </c>
      <c r="F9" s="7">
        <f t="shared" ref="F9:F20" si="0">C9+D9+E9</f>
        <v>1845</v>
      </c>
    </row>
    <row r="10" spans="1:6" ht="18" x14ac:dyDescent="0.3">
      <c r="A10" s="4" t="s">
        <v>25</v>
      </c>
      <c r="B10" s="5" t="s">
        <v>9</v>
      </c>
      <c r="C10" s="6">
        <v>35.4</v>
      </c>
      <c r="D10" s="6">
        <v>706</v>
      </c>
      <c r="E10" s="7">
        <v>550</v>
      </c>
      <c r="F10" s="7">
        <f t="shared" si="0"/>
        <v>1291.4000000000001</v>
      </c>
    </row>
    <row r="11" spans="1:6" ht="18" x14ac:dyDescent="0.3">
      <c r="A11" s="4" t="s">
        <v>26</v>
      </c>
      <c r="B11" s="5" t="s">
        <v>10</v>
      </c>
      <c r="C11" s="6">
        <v>58.4</v>
      </c>
      <c r="D11" s="6">
        <v>397.3</v>
      </c>
      <c r="E11" s="7"/>
      <c r="F11" s="7">
        <f t="shared" si="0"/>
        <v>455.7</v>
      </c>
    </row>
    <row r="12" spans="1:6" ht="18" x14ac:dyDescent="0.3">
      <c r="A12" s="4" t="s">
        <v>27</v>
      </c>
      <c r="B12" s="5" t="s">
        <v>11</v>
      </c>
      <c r="C12" s="6">
        <v>488.1</v>
      </c>
      <c r="D12" s="6">
        <v>11797.6</v>
      </c>
      <c r="E12" s="7"/>
      <c r="F12" s="7">
        <f t="shared" si="0"/>
        <v>12285.7</v>
      </c>
    </row>
    <row r="13" spans="1:6" ht="18" x14ac:dyDescent="0.3">
      <c r="A13" s="4" t="s">
        <v>28</v>
      </c>
      <c r="B13" s="5" t="s">
        <v>12</v>
      </c>
      <c r="C13" s="6">
        <v>36.1</v>
      </c>
      <c r="D13" s="6">
        <v>0</v>
      </c>
      <c r="E13" s="7">
        <v>750</v>
      </c>
      <c r="F13" s="7">
        <f t="shared" si="0"/>
        <v>786.1</v>
      </c>
    </row>
    <row r="14" spans="1:6" ht="18" x14ac:dyDescent="0.3">
      <c r="A14" s="4" t="s">
        <v>29</v>
      </c>
      <c r="B14" s="5" t="s">
        <v>13</v>
      </c>
      <c r="C14" s="6">
        <v>148.6</v>
      </c>
      <c r="D14" s="6">
        <v>3786.7</v>
      </c>
      <c r="E14" s="7"/>
      <c r="F14" s="7">
        <f t="shared" si="0"/>
        <v>3935.2999999999997</v>
      </c>
    </row>
    <row r="15" spans="1:6" ht="18" x14ac:dyDescent="0.3">
      <c r="A15" s="4" t="s">
        <v>30</v>
      </c>
      <c r="B15" s="5" t="s">
        <v>14</v>
      </c>
      <c r="C15" s="6">
        <v>33.5</v>
      </c>
      <c r="D15" s="6">
        <v>771.9</v>
      </c>
      <c r="E15" s="7">
        <v>300</v>
      </c>
      <c r="F15" s="7">
        <f t="shared" si="0"/>
        <v>1105.4000000000001</v>
      </c>
    </row>
    <row r="16" spans="1:6" ht="18" x14ac:dyDescent="0.3">
      <c r="A16" s="4" t="s">
        <v>31</v>
      </c>
      <c r="B16" s="5" t="s">
        <v>15</v>
      </c>
      <c r="C16" s="6">
        <v>26.8</v>
      </c>
      <c r="D16" s="6">
        <v>47.8</v>
      </c>
      <c r="E16" s="7">
        <v>1700.9</v>
      </c>
      <c r="F16" s="7">
        <f t="shared" si="0"/>
        <v>1775.5</v>
      </c>
    </row>
    <row r="17" spans="1:6" ht="18" x14ac:dyDescent="0.3">
      <c r="A17" s="4" t="s">
        <v>32</v>
      </c>
      <c r="B17" s="5" t="s">
        <v>16</v>
      </c>
      <c r="C17" s="6">
        <v>64.3</v>
      </c>
      <c r="D17" s="6">
        <v>2673.4</v>
      </c>
      <c r="E17" s="7">
        <v>3508.7</v>
      </c>
      <c r="F17" s="7">
        <f t="shared" si="0"/>
        <v>6246.4</v>
      </c>
    </row>
    <row r="18" spans="1:6" ht="18" x14ac:dyDescent="0.3">
      <c r="A18" s="4" t="s">
        <v>33</v>
      </c>
      <c r="B18" s="5" t="s">
        <v>17</v>
      </c>
      <c r="C18" s="6">
        <v>73.2</v>
      </c>
      <c r="D18" s="6">
        <v>1359.2</v>
      </c>
      <c r="E18" s="7"/>
      <c r="F18" s="7">
        <f t="shared" si="0"/>
        <v>1432.4</v>
      </c>
    </row>
    <row r="19" spans="1:6" ht="18" x14ac:dyDescent="0.3">
      <c r="A19" s="4" t="s">
        <v>34</v>
      </c>
      <c r="B19" s="5" t="s">
        <v>18</v>
      </c>
      <c r="C19" s="6">
        <v>159.6</v>
      </c>
      <c r="D19" s="6">
        <v>6944.6</v>
      </c>
      <c r="E19" s="7"/>
      <c r="F19" s="7">
        <f t="shared" si="0"/>
        <v>7104.2000000000007</v>
      </c>
    </row>
    <row r="20" spans="1:6" ht="18" x14ac:dyDescent="0.3">
      <c r="A20" s="4" t="s">
        <v>35</v>
      </c>
      <c r="B20" s="5" t="s">
        <v>19</v>
      </c>
      <c r="C20" s="6">
        <v>42.6</v>
      </c>
      <c r="D20" s="6">
        <v>472.2</v>
      </c>
      <c r="E20" s="7">
        <v>945.1</v>
      </c>
      <c r="F20" s="7">
        <f t="shared" si="0"/>
        <v>1459.9</v>
      </c>
    </row>
    <row r="21" spans="1:6" ht="17.399999999999999" x14ac:dyDescent="0.3">
      <c r="A21" s="8"/>
      <c r="B21" s="9" t="s">
        <v>20</v>
      </c>
      <c r="C21" s="10">
        <f>SUM(C8:C20)</f>
        <v>1221.9999999999998</v>
      </c>
      <c r="D21" s="10">
        <f t="shared" ref="D21:F21" si="1">SUM(D8:D20)</f>
        <v>30000.000000000004</v>
      </c>
      <c r="E21" s="10">
        <f t="shared" si="1"/>
        <v>10667.4</v>
      </c>
      <c r="F21" s="10">
        <f t="shared" si="1"/>
        <v>41889.4</v>
      </c>
    </row>
    <row r="23" spans="1:6" ht="37.200000000000003" customHeight="1" x14ac:dyDescent="0.3">
      <c r="A23" s="14" t="s">
        <v>38</v>
      </c>
      <c r="B23" s="14"/>
      <c r="C23" s="14"/>
      <c r="D23" s="14"/>
      <c r="E23" s="14"/>
      <c r="F23" s="14"/>
    </row>
    <row r="24" spans="1:6" ht="17.399999999999999" x14ac:dyDescent="0.3">
      <c r="F24" s="1" t="s">
        <v>21</v>
      </c>
    </row>
    <row r="25" spans="1:6" ht="17.399999999999999" x14ac:dyDescent="0.3">
      <c r="A25" s="15" t="s">
        <v>0</v>
      </c>
      <c r="B25" s="15" t="s">
        <v>1</v>
      </c>
      <c r="C25" s="15" t="s">
        <v>2</v>
      </c>
      <c r="D25" s="15"/>
      <c r="E25" s="15" t="s">
        <v>22</v>
      </c>
      <c r="F25" s="15" t="s">
        <v>3</v>
      </c>
    </row>
    <row r="26" spans="1:6" ht="41.4" customHeight="1" x14ac:dyDescent="0.3">
      <c r="A26" s="15"/>
      <c r="B26" s="15"/>
      <c r="C26" s="15" t="s">
        <v>4</v>
      </c>
      <c r="D26" s="15"/>
      <c r="E26" s="15"/>
      <c r="F26" s="15"/>
    </row>
    <row r="27" spans="1:6" ht="34.799999999999997" x14ac:dyDescent="0.3">
      <c r="A27" s="15"/>
      <c r="B27" s="15"/>
      <c r="C27" s="3" t="s">
        <v>5</v>
      </c>
      <c r="D27" s="3" t="s">
        <v>6</v>
      </c>
      <c r="E27" s="15"/>
      <c r="F27" s="15"/>
    </row>
    <row r="28" spans="1:6" ht="18" x14ac:dyDescent="0.3">
      <c r="A28" s="4" t="s">
        <v>24</v>
      </c>
      <c r="B28" s="5" t="s">
        <v>7</v>
      </c>
      <c r="C28" s="6">
        <v>28.5</v>
      </c>
      <c r="D28" s="7">
        <v>666.3</v>
      </c>
      <c r="E28" s="7"/>
      <c r="F28" s="7">
        <f>C28+D28+E28</f>
        <v>694.8</v>
      </c>
    </row>
    <row r="29" spans="1:6" ht="18" x14ac:dyDescent="0.3">
      <c r="A29" s="4" t="s">
        <v>23</v>
      </c>
      <c r="B29" s="5" t="s">
        <v>8</v>
      </c>
      <c r="C29" s="6">
        <v>26.9</v>
      </c>
      <c r="D29" s="6">
        <v>140.4</v>
      </c>
      <c r="E29" s="7"/>
      <c r="F29" s="7">
        <f t="shared" ref="F29:F40" si="2">C29+D29+E29</f>
        <v>167.3</v>
      </c>
    </row>
    <row r="30" spans="1:6" ht="18" x14ac:dyDescent="0.3">
      <c r="A30" s="4" t="s">
        <v>25</v>
      </c>
      <c r="B30" s="5" t="s">
        <v>9</v>
      </c>
      <c r="C30" s="6">
        <v>35.4</v>
      </c>
      <c r="D30" s="6">
        <v>554.5</v>
      </c>
      <c r="E30" s="7"/>
      <c r="F30" s="7">
        <f t="shared" si="2"/>
        <v>589.9</v>
      </c>
    </row>
    <row r="31" spans="1:6" ht="18" x14ac:dyDescent="0.3">
      <c r="A31" s="4" t="s">
        <v>26</v>
      </c>
      <c r="B31" s="5" t="s">
        <v>10</v>
      </c>
      <c r="C31" s="6">
        <v>58.4</v>
      </c>
      <c r="D31" s="6">
        <v>147.69999999999999</v>
      </c>
      <c r="E31" s="7"/>
      <c r="F31" s="7">
        <f t="shared" si="2"/>
        <v>206.1</v>
      </c>
    </row>
    <row r="32" spans="1:6" ht="18" x14ac:dyDescent="0.3">
      <c r="A32" s="4" t="s">
        <v>27</v>
      </c>
      <c r="B32" s="5" t="s">
        <v>11</v>
      </c>
      <c r="C32" s="6">
        <v>488.1</v>
      </c>
      <c r="D32" s="6">
        <v>9712.1</v>
      </c>
      <c r="E32" s="7"/>
      <c r="F32" s="7">
        <f t="shared" si="2"/>
        <v>10200.200000000001</v>
      </c>
    </row>
    <row r="33" spans="1:6" ht="18" x14ac:dyDescent="0.3">
      <c r="A33" s="4" t="s">
        <v>28</v>
      </c>
      <c r="B33" s="5" t="s">
        <v>12</v>
      </c>
      <c r="C33" s="6">
        <v>36.1</v>
      </c>
      <c r="D33" s="6">
        <v>0</v>
      </c>
      <c r="E33" s="7"/>
      <c r="F33" s="7">
        <f t="shared" si="2"/>
        <v>36.1</v>
      </c>
    </row>
    <row r="34" spans="1:6" ht="18" x14ac:dyDescent="0.3">
      <c r="A34" s="4" t="s">
        <v>29</v>
      </c>
      <c r="B34" s="5" t="s">
        <v>13</v>
      </c>
      <c r="C34" s="6">
        <v>148.6</v>
      </c>
      <c r="D34" s="6">
        <v>3151.8</v>
      </c>
      <c r="E34" s="7"/>
      <c r="F34" s="7">
        <f t="shared" si="2"/>
        <v>3300.4</v>
      </c>
    </row>
    <row r="35" spans="1:6" ht="18" x14ac:dyDescent="0.3">
      <c r="A35" s="4" t="s">
        <v>30</v>
      </c>
      <c r="B35" s="5" t="s">
        <v>14</v>
      </c>
      <c r="C35" s="6">
        <v>33.5</v>
      </c>
      <c r="D35" s="6">
        <v>628.70000000000005</v>
      </c>
      <c r="E35" s="7"/>
      <c r="F35" s="7">
        <f t="shared" si="2"/>
        <v>662.2</v>
      </c>
    </row>
    <row r="36" spans="1:6" ht="18" x14ac:dyDescent="0.3">
      <c r="A36" s="4" t="s">
        <v>31</v>
      </c>
      <c r="B36" s="5" t="s">
        <v>15</v>
      </c>
      <c r="C36" s="6">
        <v>26.8</v>
      </c>
      <c r="D36" s="6">
        <v>0</v>
      </c>
      <c r="E36" s="7"/>
      <c r="F36" s="7">
        <f t="shared" si="2"/>
        <v>26.8</v>
      </c>
    </row>
    <row r="37" spans="1:6" ht="18" x14ac:dyDescent="0.3">
      <c r="A37" s="4" t="s">
        <v>32</v>
      </c>
      <c r="B37" s="5" t="s">
        <v>16</v>
      </c>
      <c r="C37" s="6">
        <v>64.3</v>
      </c>
      <c r="D37" s="6">
        <v>2398.6999999999998</v>
      </c>
      <c r="E37" s="7"/>
      <c r="F37" s="7">
        <f t="shared" si="2"/>
        <v>2463</v>
      </c>
    </row>
    <row r="38" spans="1:6" ht="18" x14ac:dyDescent="0.3">
      <c r="A38" s="4" t="s">
        <v>33</v>
      </c>
      <c r="B38" s="5" t="s">
        <v>17</v>
      </c>
      <c r="C38" s="6">
        <v>73.2</v>
      </c>
      <c r="D38" s="6">
        <v>1046.5999999999999</v>
      </c>
      <c r="E38" s="7"/>
      <c r="F38" s="7">
        <f t="shared" si="2"/>
        <v>1119.8</v>
      </c>
    </row>
    <row r="39" spans="1:6" ht="18" x14ac:dyDescent="0.3">
      <c r="A39" s="4" t="s">
        <v>34</v>
      </c>
      <c r="B39" s="5" t="s">
        <v>18</v>
      </c>
      <c r="C39" s="6">
        <v>159.6</v>
      </c>
      <c r="D39" s="6">
        <v>6262.8</v>
      </c>
      <c r="E39" s="7"/>
      <c r="F39" s="7">
        <f t="shared" si="2"/>
        <v>6422.4000000000005</v>
      </c>
    </row>
    <row r="40" spans="1:6" ht="18" x14ac:dyDescent="0.3">
      <c r="A40" s="4" t="s">
        <v>35</v>
      </c>
      <c r="B40" s="5" t="s">
        <v>19</v>
      </c>
      <c r="C40" s="6">
        <v>42.6</v>
      </c>
      <c r="D40" s="6">
        <v>290.39999999999998</v>
      </c>
      <c r="E40" s="7"/>
      <c r="F40" s="7">
        <f t="shared" si="2"/>
        <v>333</v>
      </c>
    </row>
    <row r="41" spans="1:6" ht="17.399999999999999" x14ac:dyDescent="0.3">
      <c r="A41" s="8"/>
      <c r="B41" s="9" t="s">
        <v>20</v>
      </c>
      <c r="C41" s="10">
        <f>SUM(C28:C40)</f>
        <v>1221.9999999999998</v>
      </c>
      <c r="D41" s="10">
        <f t="shared" ref="D41:F41" si="3">SUM(D28:D40)</f>
        <v>25000</v>
      </c>
      <c r="E41" s="10">
        <f t="shared" si="3"/>
        <v>0</v>
      </c>
      <c r="F41" s="10">
        <f t="shared" si="3"/>
        <v>26222.000000000004</v>
      </c>
    </row>
    <row r="42" spans="1:6" ht="11.4" customHeight="1" x14ac:dyDescent="0.3"/>
    <row r="43" spans="1:6" ht="39.6" customHeight="1" x14ac:dyDescent="0.3">
      <c r="A43" s="14" t="s">
        <v>39</v>
      </c>
      <c r="B43" s="14"/>
      <c r="C43" s="14"/>
      <c r="D43" s="14"/>
      <c r="E43" s="14"/>
      <c r="F43" s="14"/>
    </row>
    <row r="44" spans="1:6" ht="17.399999999999999" x14ac:dyDescent="0.3">
      <c r="F44" s="1" t="s">
        <v>21</v>
      </c>
    </row>
    <row r="45" spans="1:6" ht="17.399999999999999" x14ac:dyDescent="0.3">
      <c r="A45" s="15" t="s">
        <v>0</v>
      </c>
      <c r="B45" s="15" t="s">
        <v>1</v>
      </c>
      <c r="C45" s="15" t="s">
        <v>2</v>
      </c>
      <c r="D45" s="15"/>
      <c r="E45" s="15" t="s">
        <v>22</v>
      </c>
      <c r="F45" s="15" t="s">
        <v>3</v>
      </c>
    </row>
    <row r="46" spans="1:6" ht="37.200000000000003" customHeight="1" x14ac:dyDescent="0.3">
      <c r="A46" s="15"/>
      <c r="B46" s="15"/>
      <c r="C46" s="15" t="s">
        <v>4</v>
      </c>
      <c r="D46" s="15"/>
      <c r="E46" s="15"/>
      <c r="F46" s="15"/>
    </row>
    <row r="47" spans="1:6" ht="34.799999999999997" x14ac:dyDescent="0.3">
      <c r="A47" s="15"/>
      <c r="B47" s="15"/>
      <c r="C47" s="11" t="s">
        <v>5</v>
      </c>
      <c r="D47" s="11" t="s">
        <v>6</v>
      </c>
      <c r="E47" s="15"/>
      <c r="F47" s="15"/>
    </row>
    <row r="48" spans="1:6" ht="18" x14ac:dyDescent="0.3">
      <c r="A48" s="4" t="s">
        <v>24</v>
      </c>
      <c r="B48" s="5" t="s">
        <v>7</v>
      </c>
      <c r="C48" s="6">
        <v>28.5</v>
      </c>
      <c r="D48" s="7">
        <v>666.3</v>
      </c>
      <c r="E48" s="7"/>
      <c r="F48" s="7">
        <f>C48+D48+E48</f>
        <v>694.8</v>
      </c>
    </row>
    <row r="49" spans="1:6" ht="18" x14ac:dyDescent="0.3">
      <c r="A49" s="4" t="s">
        <v>23</v>
      </c>
      <c r="B49" s="5" t="s">
        <v>8</v>
      </c>
      <c r="C49" s="6">
        <v>26.9</v>
      </c>
      <c r="D49" s="6">
        <v>140.4</v>
      </c>
      <c r="E49" s="7"/>
      <c r="F49" s="7">
        <f t="shared" ref="F49:F60" si="4">C49+D49+E49</f>
        <v>167.3</v>
      </c>
    </row>
    <row r="50" spans="1:6" ht="18" x14ac:dyDescent="0.3">
      <c r="A50" s="4" t="s">
        <v>25</v>
      </c>
      <c r="B50" s="5" t="s">
        <v>9</v>
      </c>
      <c r="C50" s="6">
        <v>35.4</v>
      </c>
      <c r="D50" s="6">
        <v>554.5</v>
      </c>
      <c r="E50" s="7"/>
      <c r="F50" s="7">
        <f t="shared" si="4"/>
        <v>589.9</v>
      </c>
    </row>
    <row r="51" spans="1:6" ht="18" x14ac:dyDescent="0.3">
      <c r="A51" s="4" t="s">
        <v>26</v>
      </c>
      <c r="B51" s="5" t="s">
        <v>10</v>
      </c>
      <c r="C51" s="6">
        <v>58.4</v>
      </c>
      <c r="D51" s="6">
        <v>147.69999999999999</v>
      </c>
      <c r="E51" s="7"/>
      <c r="F51" s="7">
        <f t="shared" si="4"/>
        <v>206.1</v>
      </c>
    </row>
    <row r="52" spans="1:6" ht="18" x14ac:dyDescent="0.3">
      <c r="A52" s="4" t="s">
        <v>27</v>
      </c>
      <c r="B52" s="5" t="s">
        <v>11</v>
      </c>
      <c r="C52" s="6">
        <v>488.1</v>
      </c>
      <c r="D52" s="6">
        <v>9712.1</v>
      </c>
      <c r="E52" s="7"/>
      <c r="F52" s="7">
        <f t="shared" si="4"/>
        <v>10200.200000000001</v>
      </c>
    </row>
    <row r="53" spans="1:6" ht="18" x14ac:dyDescent="0.3">
      <c r="A53" s="4" t="s">
        <v>28</v>
      </c>
      <c r="B53" s="5" t="s">
        <v>12</v>
      </c>
      <c r="C53" s="6">
        <v>36.1</v>
      </c>
      <c r="D53" s="6">
        <v>0</v>
      </c>
      <c r="E53" s="7"/>
      <c r="F53" s="7">
        <f t="shared" si="4"/>
        <v>36.1</v>
      </c>
    </row>
    <row r="54" spans="1:6" ht="18" x14ac:dyDescent="0.3">
      <c r="A54" s="4" t="s">
        <v>29</v>
      </c>
      <c r="B54" s="5" t="s">
        <v>13</v>
      </c>
      <c r="C54" s="6">
        <v>148.6</v>
      </c>
      <c r="D54" s="6">
        <v>3151.8</v>
      </c>
      <c r="E54" s="7"/>
      <c r="F54" s="7">
        <f t="shared" si="4"/>
        <v>3300.4</v>
      </c>
    </row>
    <row r="55" spans="1:6" ht="18" x14ac:dyDescent="0.3">
      <c r="A55" s="4" t="s">
        <v>30</v>
      </c>
      <c r="B55" s="5" t="s">
        <v>14</v>
      </c>
      <c r="C55" s="6">
        <v>33.5</v>
      </c>
      <c r="D55" s="6">
        <v>628.70000000000005</v>
      </c>
      <c r="E55" s="7"/>
      <c r="F55" s="7">
        <f t="shared" si="4"/>
        <v>662.2</v>
      </c>
    </row>
    <row r="56" spans="1:6" ht="18" x14ac:dyDescent="0.3">
      <c r="A56" s="4" t="s">
        <v>31</v>
      </c>
      <c r="B56" s="5" t="s">
        <v>15</v>
      </c>
      <c r="C56" s="6">
        <v>26.8</v>
      </c>
      <c r="D56" s="6">
        <v>0</v>
      </c>
      <c r="E56" s="7"/>
      <c r="F56" s="7">
        <f t="shared" si="4"/>
        <v>26.8</v>
      </c>
    </row>
    <row r="57" spans="1:6" ht="18" x14ac:dyDescent="0.3">
      <c r="A57" s="4" t="s">
        <v>32</v>
      </c>
      <c r="B57" s="5" t="s">
        <v>16</v>
      </c>
      <c r="C57" s="6">
        <v>64.3</v>
      </c>
      <c r="D57" s="6">
        <v>2398.6999999999998</v>
      </c>
      <c r="E57" s="7"/>
      <c r="F57" s="7">
        <f t="shared" si="4"/>
        <v>2463</v>
      </c>
    </row>
    <row r="58" spans="1:6" ht="18" x14ac:dyDescent="0.3">
      <c r="A58" s="4" t="s">
        <v>33</v>
      </c>
      <c r="B58" s="5" t="s">
        <v>17</v>
      </c>
      <c r="C58" s="6">
        <v>73.2</v>
      </c>
      <c r="D58" s="6">
        <v>1046.5999999999999</v>
      </c>
      <c r="E58" s="7"/>
      <c r="F58" s="7">
        <f t="shared" si="4"/>
        <v>1119.8</v>
      </c>
    </row>
    <row r="59" spans="1:6" ht="18" x14ac:dyDescent="0.3">
      <c r="A59" s="4" t="s">
        <v>34</v>
      </c>
      <c r="B59" s="5" t="s">
        <v>18</v>
      </c>
      <c r="C59" s="6">
        <v>159.6</v>
      </c>
      <c r="D59" s="6">
        <v>6262.8</v>
      </c>
      <c r="E59" s="7"/>
      <c r="F59" s="7">
        <f t="shared" si="4"/>
        <v>6422.4000000000005</v>
      </c>
    </row>
    <row r="60" spans="1:6" ht="18" x14ac:dyDescent="0.3">
      <c r="A60" s="4" t="s">
        <v>35</v>
      </c>
      <c r="B60" s="5" t="s">
        <v>19</v>
      </c>
      <c r="C60" s="6">
        <v>42.6</v>
      </c>
      <c r="D60" s="6">
        <v>290.39999999999998</v>
      </c>
      <c r="E60" s="7"/>
      <c r="F60" s="7">
        <f t="shared" si="4"/>
        <v>333</v>
      </c>
    </row>
    <row r="61" spans="1:6" ht="17.399999999999999" x14ac:dyDescent="0.3">
      <c r="A61" s="8"/>
      <c r="B61" s="9" t="s">
        <v>20</v>
      </c>
      <c r="C61" s="10">
        <f>SUM(C48:C60)</f>
        <v>1221.9999999999998</v>
      </c>
      <c r="D61" s="10">
        <f t="shared" ref="D61:F61" si="5">SUM(D48:D60)</f>
        <v>25000</v>
      </c>
      <c r="E61" s="10">
        <f t="shared" si="5"/>
        <v>0</v>
      </c>
      <c r="F61" s="10">
        <f t="shared" si="5"/>
        <v>26222.000000000004</v>
      </c>
    </row>
  </sheetData>
  <mergeCells count="23">
    <mergeCell ref="A43:F43"/>
    <mergeCell ref="A45:A47"/>
    <mergeCell ref="B45:B47"/>
    <mergeCell ref="C45:D45"/>
    <mergeCell ref="E45:E47"/>
    <mergeCell ref="F45:F47"/>
    <mergeCell ref="C46:D46"/>
    <mergeCell ref="A23:F23"/>
    <mergeCell ref="A25:A27"/>
    <mergeCell ref="B25:B27"/>
    <mergeCell ref="C25:D25"/>
    <mergeCell ref="E25:E27"/>
    <mergeCell ref="F25:F27"/>
    <mergeCell ref="C26:D26"/>
    <mergeCell ref="E1:F1"/>
    <mergeCell ref="A3:F3"/>
    <mergeCell ref="A5:A7"/>
    <mergeCell ref="B5:B7"/>
    <mergeCell ref="C5:D5"/>
    <mergeCell ref="F5:F7"/>
    <mergeCell ref="C6:D6"/>
    <mergeCell ref="E5:E7"/>
    <mergeCell ref="A2:F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2" manualBreakCount="2">
    <brk id="17" max="5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2017-11-12T13:41:39Z</cp:lastPrinted>
  <dcterms:created xsi:type="dcterms:W3CDTF">2017-09-14T07:35:34Z</dcterms:created>
  <dcterms:modified xsi:type="dcterms:W3CDTF">2017-11-29T05:04:38Z</dcterms:modified>
</cp:coreProperties>
</file>