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0" yWindow="570" windowWidth="28455" windowHeight="11955"/>
  </bookViews>
  <sheets>
    <sheet name="Доходы" sheetId="1" r:id="rId1"/>
    <sheet name="Расходы" sheetId="2" r:id="rId2"/>
    <sheet name="Источники" sheetId="3" r:id="rId3"/>
  </sheets>
  <calcPr calcId="125725"/>
</workbook>
</file>

<file path=xl/calcChain.xml><?xml version="1.0" encoding="utf-8"?>
<calcChain xmlns="http://schemas.openxmlformats.org/spreadsheetml/2006/main">
  <c r="Z499" i="2"/>
  <c r="Z498"/>
  <c r="Z497"/>
  <c r="Z496"/>
  <c r="Z495"/>
  <c r="Z494"/>
  <c r="Z493"/>
  <c r="Z492"/>
  <c r="Z491"/>
  <c r="Z490"/>
  <c r="Z489"/>
  <c r="Z488"/>
  <c r="Z487"/>
  <c r="Z486"/>
  <c r="Z485"/>
  <c r="Z484"/>
  <c r="Z483"/>
  <c r="Z482"/>
  <c r="Z481"/>
  <c r="Z480"/>
  <c r="Z479"/>
  <c r="Z478"/>
  <c r="Z477"/>
  <c r="Z476"/>
  <c r="Z475"/>
  <c r="Z474"/>
  <c r="Z473"/>
  <c r="Z472"/>
  <c r="Z471"/>
  <c r="Z470"/>
  <c r="Z469"/>
  <c r="Z468"/>
  <c r="Z467"/>
  <c r="Z466"/>
  <c r="Z465"/>
  <c r="Z464"/>
  <c r="Z463"/>
  <c r="Z462"/>
  <c r="Z461"/>
  <c r="Z460"/>
  <c r="Z459"/>
  <c r="Z458"/>
  <c r="Z457"/>
  <c r="Z456"/>
  <c r="Z455"/>
  <c r="Z454"/>
  <c r="Z453"/>
  <c r="Z452"/>
  <c r="Z451"/>
  <c r="Z450"/>
  <c r="Z449"/>
  <c r="Z448"/>
  <c r="Z447"/>
  <c r="Z446"/>
  <c r="Z445"/>
  <c r="Z444"/>
  <c r="Z443"/>
  <c r="Z442"/>
  <c r="Z441"/>
  <c r="Z440"/>
  <c r="Z439"/>
  <c r="Z438"/>
  <c r="Z437"/>
  <c r="Z436"/>
  <c r="Z435"/>
  <c r="Z434"/>
  <c r="Z433"/>
  <c r="Z432"/>
  <c r="Z431"/>
  <c r="Z430"/>
  <c r="Z429"/>
  <c r="Z428"/>
  <c r="Z427"/>
  <c r="Z426"/>
  <c r="Z425"/>
  <c r="Z424"/>
  <c r="Z423"/>
  <c r="Z422"/>
  <c r="Z421"/>
  <c r="Z420"/>
  <c r="Z419"/>
  <c r="Z418"/>
  <c r="Z417"/>
  <c r="Z416"/>
  <c r="Z415"/>
  <c r="Z414"/>
  <c r="Z413"/>
  <c r="Z412"/>
  <c r="Z411"/>
  <c r="Z410"/>
  <c r="Z409"/>
  <c r="Z408"/>
  <c r="Z407"/>
  <c r="Z406"/>
  <c r="Z405"/>
  <c r="Z404"/>
  <c r="Z403"/>
  <c r="Z402"/>
  <c r="Z401"/>
  <c r="Z400"/>
  <c r="Z399"/>
  <c r="Z398"/>
  <c r="Z397"/>
  <c r="Z396"/>
  <c r="Z395"/>
  <c r="Z394"/>
  <c r="Z393"/>
  <c r="Z392"/>
  <c r="Z391"/>
  <c r="Z390"/>
  <c r="Z389"/>
  <c r="Z388"/>
  <c r="Z387"/>
  <c r="Z386"/>
  <c r="Z385"/>
  <c r="Z384"/>
  <c r="Z383"/>
  <c r="Z382"/>
  <c r="Z381"/>
  <c r="Z380"/>
  <c r="Z379"/>
  <c r="Z378"/>
  <c r="Z377"/>
  <c r="Z376"/>
  <c r="Z375"/>
  <c r="Z374"/>
  <c r="Z373"/>
  <c r="Z372"/>
  <c r="Z371"/>
  <c r="Z370"/>
  <c r="Z369"/>
  <c r="Z368"/>
  <c r="Z367"/>
  <c r="Z366"/>
  <c r="Z365"/>
  <c r="Z364"/>
  <c r="Z363"/>
  <c r="Z362"/>
  <c r="Z361"/>
  <c r="Z360"/>
  <c r="Z359"/>
  <c r="Z358"/>
  <c r="Z357"/>
  <c r="Z356"/>
  <c r="Z355"/>
  <c r="Z354"/>
  <c r="Z353"/>
  <c r="Z352"/>
  <c r="Z351"/>
  <c r="Z350"/>
  <c r="Z349"/>
  <c r="Z348"/>
  <c r="Z347"/>
  <c r="Z346"/>
  <c r="Z345"/>
  <c r="Z344"/>
  <c r="Z343"/>
  <c r="Z342"/>
  <c r="Z341"/>
  <c r="Z340"/>
  <c r="Z339"/>
  <c r="Z338"/>
  <c r="Z337"/>
  <c r="Z336"/>
  <c r="Z335"/>
  <c r="Z334"/>
  <c r="Z333"/>
  <c r="Z332"/>
  <c r="Z331"/>
  <c r="Z330"/>
  <c r="Z329"/>
  <c r="Z328"/>
  <c r="Z327"/>
  <c r="Z326"/>
  <c r="Z325"/>
  <c r="Z324"/>
  <c r="Z323"/>
  <c r="Z322"/>
  <c r="Z321"/>
  <c r="Z320"/>
  <c r="Z319"/>
  <c r="Z318"/>
  <c r="Z317"/>
  <c r="Z316"/>
  <c r="Z315"/>
  <c r="Z314"/>
  <c r="Z313"/>
  <c r="Z312"/>
  <c r="Z311"/>
  <c r="Z310"/>
  <c r="Z309"/>
  <c r="Z308"/>
  <c r="Z307"/>
  <c r="Z306"/>
  <c r="Z305"/>
  <c r="Z304"/>
  <c r="Z303"/>
  <c r="Z302"/>
  <c r="Z301"/>
  <c r="Z300"/>
  <c r="Z299"/>
  <c r="Z298"/>
  <c r="Z297"/>
  <c r="Z296"/>
  <c r="Z295"/>
  <c r="Z294"/>
  <c r="Z293"/>
  <c r="Z292"/>
  <c r="Z291"/>
  <c r="Z290"/>
  <c r="Z289"/>
  <c r="Z288"/>
  <c r="Z287"/>
  <c r="Z286"/>
  <c r="Z285"/>
  <c r="Z284"/>
  <c r="Z283"/>
  <c r="Z282"/>
  <c r="Z281"/>
  <c r="Z280"/>
  <c r="Z279"/>
  <c r="Z278"/>
  <c r="Z277"/>
  <c r="Z276"/>
  <c r="Z275"/>
  <c r="Z274"/>
  <c r="Z273"/>
  <c r="Z272"/>
  <c r="Z271"/>
  <c r="Z270"/>
  <c r="Z269"/>
  <c r="Z268"/>
  <c r="Z267"/>
  <c r="Z266"/>
  <c r="Z265"/>
  <c r="Z264"/>
  <c r="Z263"/>
  <c r="Z262"/>
  <c r="Z261"/>
  <c r="Z260"/>
  <c r="Z259"/>
  <c r="Z258"/>
  <c r="Z257"/>
  <c r="Z256"/>
  <c r="Z255"/>
  <c r="Z254"/>
  <c r="Z253"/>
  <c r="Z252"/>
  <c r="Z251"/>
  <c r="Z250"/>
  <c r="Z249"/>
  <c r="Z248"/>
  <c r="Z247"/>
  <c r="Z246"/>
  <c r="Z245"/>
  <c r="Z244"/>
  <c r="Z243"/>
  <c r="Z242"/>
  <c r="Z241"/>
  <c r="Z240"/>
  <c r="Z239"/>
  <c r="Z238"/>
  <c r="Z237"/>
  <c r="Z236"/>
  <c r="Z235"/>
  <c r="Z234"/>
  <c r="Z233"/>
  <c r="Z232"/>
  <c r="Z231"/>
  <c r="Z230"/>
  <c r="Z229"/>
  <c r="Z228"/>
  <c r="Z227"/>
  <c r="Z226"/>
  <c r="Z225"/>
  <c r="Z224"/>
  <c r="Z223"/>
  <c r="Z222"/>
  <c r="Z221"/>
  <c r="Z220"/>
  <c r="Z219"/>
  <c r="Z218"/>
  <c r="Z217"/>
  <c r="Z216"/>
  <c r="Z215"/>
  <c r="Z214"/>
  <c r="Z213"/>
  <c r="Z212"/>
  <c r="Z211"/>
  <c r="Z210"/>
  <c r="Z209"/>
  <c r="Z208"/>
  <c r="Z207"/>
  <c r="Z206"/>
  <c r="Z205"/>
  <c r="Z204"/>
  <c r="Z203"/>
  <c r="Z202"/>
  <c r="Z201"/>
  <c r="Z200"/>
  <c r="Z199"/>
  <c r="Z198"/>
  <c r="Z197"/>
  <c r="Z196"/>
  <c r="Z195"/>
  <c r="Z194"/>
  <c r="Z193"/>
  <c r="Z192"/>
  <c r="Z191"/>
  <c r="Z190"/>
  <c r="Z189"/>
  <c r="Z188"/>
  <c r="Z187"/>
  <c r="Z186"/>
  <c r="Z185"/>
  <c r="Z184"/>
  <c r="Z183"/>
  <c r="Z182"/>
  <c r="Z181"/>
  <c r="Z180"/>
  <c r="Z179"/>
  <c r="Z178"/>
  <c r="Z177"/>
  <c r="Z176"/>
  <c r="Z175"/>
  <c r="Z174"/>
  <c r="Z173"/>
  <c r="Z172"/>
  <c r="Z171"/>
  <c r="Z170"/>
  <c r="Z169"/>
  <c r="Z168"/>
  <c r="Z167"/>
  <c r="Z166"/>
  <c r="Z165"/>
  <c r="Z164"/>
  <c r="Z163"/>
  <c r="Z162"/>
  <c r="Z161"/>
  <c r="Z160"/>
  <c r="Z159"/>
  <c r="Z158"/>
  <c r="Z157"/>
  <c r="Z156"/>
  <c r="Z155"/>
  <c r="Z154"/>
  <c r="Z153"/>
  <c r="Z152"/>
  <c r="Z151"/>
  <c r="Z150"/>
  <c r="Z149"/>
  <c r="Z148"/>
  <c r="Z147"/>
  <c r="Z146"/>
  <c r="Z145"/>
  <c r="Z144"/>
  <c r="Z143"/>
  <c r="Z142"/>
  <c r="Z141"/>
  <c r="Z140"/>
  <c r="Z139"/>
  <c r="Z138"/>
  <c r="Z137"/>
  <c r="Z136"/>
  <c r="Z135"/>
  <c r="Z134"/>
  <c r="Z133"/>
  <c r="Z132"/>
  <c r="Z131"/>
  <c r="Z130"/>
  <c r="Z129"/>
  <c r="Z128"/>
  <c r="Z127"/>
  <c r="Z126"/>
  <c r="Z125"/>
  <c r="Z124"/>
  <c r="Z123"/>
  <c r="Z122"/>
  <c r="Z121"/>
  <c r="Z120"/>
  <c r="Z119"/>
  <c r="Z118"/>
  <c r="Z117"/>
  <c r="Z116"/>
  <c r="Z115"/>
  <c r="Z114"/>
  <c r="Z113"/>
  <c r="Z112"/>
  <c r="Z111"/>
  <c r="Z110"/>
  <c r="Z109"/>
  <c r="Z108"/>
  <c r="Z107"/>
  <c r="Z106"/>
  <c r="Z105"/>
  <c r="Z104"/>
  <c r="Z103"/>
  <c r="Z102"/>
  <c r="Z101"/>
  <c r="Z100"/>
  <c r="Z99"/>
  <c r="Z98"/>
  <c r="Z97"/>
  <c r="Z96"/>
  <c r="Z95"/>
  <c r="Z94"/>
  <c r="Z93"/>
  <c r="Z92"/>
  <c r="Z91"/>
  <c r="Z90"/>
  <c r="Z89"/>
  <c r="Z88"/>
  <c r="Z87"/>
  <c r="Z86"/>
  <c r="Z85"/>
  <c r="Z84"/>
  <c r="Z83"/>
  <c r="Z82"/>
  <c r="Z81"/>
  <c r="Z80"/>
  <c r="Z79"/>
  <c r="Z78"/>
  <c r="Z77"/>
  <c r="Z76"/>
  <c r="Z75"/>
  <c r="Z74"/>
  <c r="Z73"/>
  <c r="Z72"/>
  <c r="Z71"/>
  <c r="Z70"/>
  <c r="Z69"/>
  <c r="Z68"/>
  <c r="Z67"/>
  <c r="Z66"/>
  <c r="Z65"/>
  <c r="Z64"/>
  <c r="Z63"/>
  <c r="Z62"/>
  <c r="Z61"/>
  <c r="Z60"/>
  <c r="Z59"/>
  <c r="Z58"/>
  <c r="Z57"/>
  <c r="Z56"/>
  <c r="Z55"/>
  <c r="Z54"/>
  <c r="Z53"/>
  <c r="Z52"/>
  <c r="Z51"/>
  <c r="Z50"/>
  <c r="Z49"/>
  <c r="Z48"/>
  <c r="Z47"/>
  <c r="Z46"/>
  <c r="Z45"/>
  <c r="Z44"/>
  <c r="Z43"/>
  <c r="Z42"/>
  <c r="Z41"/>
  <c r="Z40"/>
  <c r="Z39"/>
  <c r="Z38"/>
  <c r="Z37"/>
  <c r="Z36"/>
  <c r="Z35"/>
  <c r="Z34"/>
  <c r="Z33"/>
  <c r="Z32"/>
  <c r="Z31"/>
  <c r="Z30"/>
  <c r="Z29"/>
  <c r="Z28"/>
  <c r="Z27"/>
  <c r="Z26"/>
  <c r="Z25"/>
  <c r="Z24"/>
  <c r="Z23"/>
  <c r="Z22"/>
  <c r="Z21"/>
  <c r="Z20"/>
  <c r="Z19"/>
  <c r="Z18"/>
  <c r="Z17"/>
  <c r="Z16"/>
  <c r="Z15"/>
  <c r="Z14"/>
  <c r="Z13"/>
  <c r="Z12"/>
  <c r="Z11"/>
  <c r="Z10"/>
  <c r="Z9"/>
  <c r="Z8"/>
  <c r="Z7"/>
  <c r="Z6"/>
  <c r="Z5"/>
  <c r="F154" i="1"/>
  <c r="F153"/>
  <c r="F152"/>
  <c r="F151"/>
  <c r="F150"/>
  <c r="F149"/>
  <c r="F148"/>
  <c r="F147"/>
  <c r="F146"/>
  <c r="F145"/>
  <c r="F144"/>
  <c r="F143"/>
  <c r="F142"/>
  <c r="F141"/>
  <c r="F140"/>
  <c r="F139"/>
  <c r="F138"/>
  <c r="F137"/>
  <c r="F136"/>
  <c r="F135"/>
  <c r="F134"/>
  <c r="F133"/>
  <c r="F132"/>
  <c r="F131"/>
  <c r="F130"/>
  <c r="F129"/>
  <c r="F128"/>
  <c r="F127"/>
  <c r="F126"/>
  <c r="F125"/>
  <c r="F124"/>
  <c r="F123"/>
  <c r="F122"/>
  <c r="F121"/>
  <c r="F120"/>
  <c r="F119"/>
  <c r="F118"/>
  <c r="F117"/>
  <c r="F116"/>
  <c r="F115"/>
  <c r="F114"/>
  <c r="F113"/>
  <c r="F112"/>
  <c r="F111"/>
  <c r="F110"/>
  <c r="F109"/>
  <c r="F108"/>
  <c r="F107"/>
  <c r="F106"/>
  <c r="F105"/>
  <c r="F104"/>
  <c r="F103"/>
  <c r="F102"/>
  <c r="F101"/>
  <c r="F100"/>
  <c r="F99"/>
  <c r="F98"/>
  <c r="F97"/>
  <c r="F96"/>
  <c r="F95"/>
  <c r="F94"/>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F20"/>
  <c r="F19"/>
  <c r="F18"/>
  <c r="F17"/>
  <c r="F16"/>
  <c r="F15"/>
  <c r="F14"/>
  <c r="F13"/>
  <c r="F12"/>
  <c r="F11"/>
  <c r="F10"/>
  <c r="F9"/>
  <c r="F8"/>
  <c r="F7"/>
  <c r="F6"/>
  <c r="F5"/>
</calcChain>
</file>

<file path=xl/sharedStrings.xml><?xml version="1.0" encoding="utf-8"?>
<sst xmlns="http://schemas.openxmlformats.org/spreadsheetml/2006/main" count="2500" uniqueCount="724">
  <si>
    <t>Код дохода по бюджетной классификации</t>
  </si>
  <si>
    <t>Утвержденные бюджетные назначения</t>
  </si>
  <si>
    <t>Исполнено</t>
  </si>
  <si>
    <t>Доходы бюджета - всего</t>
  </si>
  <si>
    <t xml:space="preserve"> х</t>
  </si>
  <si>
    <t>в том числе:
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</si>
  <si>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</si>
  <si>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</si>
  <si>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</si>
  <si>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</si>
  <si>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</si>
  <si>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</si>
  <si>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000 10102010010000110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</si>
  <si>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</si>
  <si>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000 10102020010000110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</si>
  <si>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</si>
  <si>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000 10102030010000110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</si>
  <si>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</si>
  <si>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000 10102040010000110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</si>
  <si>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</si>
  <si>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000 10102080010000110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</si>
  <si>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</si>
  <si>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</si>
  <si>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</si>
  <si>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000 10102140010000110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</si>
  <si>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</si>
  <si>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000 10102210010000110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</si>
  <si>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</si>
  <si>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</si>
  <si>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</si>
  <si>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</si>
  <si>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</si>
  <si>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</si>
  <si>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</si>
  <si>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</si>
  <si>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</si>
  <si>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</si>
  <si>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</si>
  <si>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Единый налог на вмененный доход для отдельных видов деятельности</t>
  </si>
  <si>
    <t>000 10502000020000110</t>
  </si>
  <si>
    <t>000 10502010020000110</t>
  </si>
  <si>
    <t>Единый сельскохозяйственный налог</t>
  </si>
  <si>
    <t>000 10503000010000110</t>
  </si>
  <si>
    <t>000 10503010010000110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</si>
  <si>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</si>
  <si>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</si>
  <si>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t>
  </si>
  <si>
    <t>000 10504020020000110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</si>
  <si>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</si>
  <si>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</si>
  <si>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</si>
  <si>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</si>
  <si>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</si>
  <si>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</si>
  <si>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</si>
  <si>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000 10806000010000110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</si>
  <si>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</si>
  <si>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</si>
  <si>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государственную регистрацию прав, ограничений (обременений) прав на недвижимое имущество и сделок с ним</t>
  </si>
  <si>
    <t>000 10807020010000110</t>
  </si>
  <si>
    <t>Государственная пошлина за выдачу и обмен паспорта гражданина Российской Федерации</t>
  </si>
  <si>
    <t>000 10807100010000110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</si>
  <si>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</si>
  <si>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000 10807140010000110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</si>
  <si>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</si>
  <si>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000 10807141010000110</t>
  </si>
  <si>
    <t>Государственная пошлина за выдачу разрешения на установку рекламной конструкции</t>
  </si>
  <si>
    <t>000 10807150010000110</t>
  </si>
  <si>
    <t>Государственная пошлина за государственный кадастровый учет</t>
  </si>
  <si>
    <t>000 10807550010000110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</si>
  <si>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</si>
  <si>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</si>
  <si>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</si>
  <si>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</si>
  <si>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</si>
  <si>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</si>
  <si>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</si>
  <si>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</si>
  <si>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</si>
  <si>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</si>
  <si>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</si>
  <si>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000 11105025050000120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</si>
  <si>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</si>
  <si>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</si>
  <si>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</si>
  <si>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000 11105035050000120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</si>
  <si>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</si>
  <si>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</si>
  <si>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</si>
  <si>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000 11105310000000120</t>
  </si>
  <si>
    <t>Плата по соглашениям об установлении сервитута, заключенным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t>
  </si>
  <si>
    <t>000 11105314100000120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</si>
  <si>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</si>
  <si>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000 11105400000000120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</si>
  <si>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</si>
  <si>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000 11105410000000120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</si>
  <si>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</si>
  <si>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000 11105410050000120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</si>
  <si>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</si>
  <si>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</si>
  <si>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</si>
  <si>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</si>
  <si>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</si>
  <si>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</si>
  <si>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</si>
  <si>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</si>
  <si>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</si>
  <si>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</si>
  <si>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t>
  </si>
  <si>
    <t>000 11201010010000120</t>
  </si>
  <si>
    <t>Плата за сбросы загрязняющих веществ в водные объекты</t>
  </si>
  <si>
    <t>000 11201030010000120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</si>
  <si>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</si>
  <si>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</si>
  <si>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</si>
  <si>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</si>
  <si>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твердых коммунальных отходов</t>
  </si>
  <si>
    <t>000 11201042010000120</t>
  </si>
  <si>
    <t>Плата за выбросы загрязняющих веществ, образующихся при сжигании на факельных установках и (или) рассеивании попутного нефтяного газа</t>
  </si>
  <si>
    <t>000 11201070010000120</t>
  </si>
  <si>
    <t>ДОХОДЫ ОТ ОКАЗАНИЯ ПЛАТНЫХ УСЛУГ И КОМПЕНСАЦИИ ЗАТРАТ ГОСУДАРСТВА</t>
  </si>
  <si>
    <t>000 11300000000000000</t>
  </si>
  <si>
    <t>Доходы от оказания платных услуг (работ)</t>
  </si>
  <si>
    <t>000 11301000000000130</t>
  </si>
  <si>
    <t>Прочие доходы от оказания платных услуг (работ)</t>
  </si>
  <si>
    <t>000 11301990000000130</t>
  </si>
  <si>
    <t>Прочие доходы от оказания платных услуг (работ) получателями средств бюджетов муниципальных районов</t>
  </si>
  <si>
    <t>000 11301995050000130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</si>
  <si>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</si>
  <si>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</si>
  <si>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</si>
  <si>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</si>
  <si>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</si>
  <si>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</si>
  <si>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ДОХОДЫ ОТ ПРОДАЖИ МАТЕРИАЛЬНЫХ И НЕМАТЕРИАЛЬНЫХ АКТИВОВ</t>
  </si>
  <si>
    <t>000 11400000000000000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</si>
  <si>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</si>
  <si>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000 11402000000000000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</si>
  <si>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</si>
  <si>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000 11402050050000410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</si>
  <si>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</si>
  <si>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000 11402053050000410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</si>
  <si>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</si>
  <si>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</si>
  <si>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</si>
  <si>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</si>
  <si>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</si>
  <si>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</si>
  <si>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</si>
  <si>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</si>
  <si>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</si>
  <si>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</si>
  <si>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</si>
  <si>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</si>
  <si>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</si>
  <si>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</si>
  <si>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</si>
  <si>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</si>
  <si>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</si>
  <si>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</si>
  <si>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</si>
  <si>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</si>
  <si>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</si>
  <si>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</si>
  <si>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</si>
  <si>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000 11601090010000140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</si>
  <si>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</si>
  <si>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000 11601093010000140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</si>
  <si>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</si>
  <si>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000 11601130010000140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</si>
  <si>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</si>
  <si>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000 11601133010000140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</si>
  <si>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</si>
  <si>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</si>
  <si>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</si>
  <si>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000 11601143010000140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</si>
  <si>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</si>
  <si>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</si>
  <si>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</si>
  <si>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</si>
  <si>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</si>
  <si>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</si>
  <si>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</si>
  <si>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000 11601173010000140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</si>
  <si>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</si>
  <si>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</si>
  <si>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</si>
  <si>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</si>
  <si>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</si>
  <si>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</si>
  <si>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</si>
  <si>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</si>
  <si>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</si>
  <si>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000 11607000000000140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</si>
  <si>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</si>
  <si>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</si>
  <si>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</si>
  <si>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000 11607090050000140</t>
  </si>
  <si>
    <t>Платежи в целях возмещения причиненного ущерба (убытков)</t>
  </si>
  <si>
    <t>000 11610000000000140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</si>
  <si>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</si>
  <si>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</si>
  <si>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</si>
  <si>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000 11610123010000140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</si>
  <si>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</si>
  <si>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</si>
  <si>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</si>
  <si>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</si>
  <si>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ПРОЧИЕ НЕНАЛОГОВЫЕ ДОХОДЫ</t>
  </si>
  <si>
    <t>000 11700000000000000</t>
  </si>
  <si>
    <t>Прочие неналоговые доходы</t>
  </si>
  <si>
    <t>000 11705000000000180</t>
  </si>
  <si>
    <t>Прочие неналоговые доходы бюджетов муниципальных районов</t>
  </si>
  <si>
    <t>000 11705050050000180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</si>
  <si>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</si>
  <si>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</si>
  <si>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</si>
  <si>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</si>
  <si>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</si>
  <si>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</si>
  <si>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</si>
  <si>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</si>
  <si>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 из бюджета субъекта Российской Федерации</t>
  </si>
  <si>
    <t>000 20215001050000150</t>
  </si>
  <si>
    <t>Дотации бюджетам на поддержку мер по обеспечению сбалансированности бюджетов</t>
  </si>
  <si>
    <t>000 20215002000000150</t>
  </si>
  <si>
    <t>Дотации бюджетам муниципальных районов на поддержку мер по обеспечению сбалансированности бюджетов</t>
  </si>
  <si>
    <t>000 20215002050000150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</si>
  <si>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</si>
  <si>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</si>
  <si>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муниципальной собственности</t>
  </si>
  <si>
    <t>000 20220077000000150</t>
  </si>
  <si>
    <t>Субсидии бюджетам муниципальных районов на софинансирование капитальных вложений в объекты муниципальной собственности</t>
  </si>
  <si>
    <t>000 20220077050000150</t>
  </si>
  <si>
    <t>Субсидии бюджетам на реализацию мероприятий по обеспечению жильем молодых семей</t>
  </si>
  <si>
    <t>000 20225497000000150</t>
  </si>
  <si>
    <t>Субсидии бюджетам муниципальных районов на реализацию мероприятий по обеспечению жильем молодых семей</t>
  </si>
  <si>
    <t>000 20225497050000150</t>
  </si>
  <si>
    <t>Прочие субсидии</t>
  </si>
  <si>
    <t>000 20229999000000150</t>
  </si>
  <si>
    <t>Прочие субсидии бюджетам муниципальных районов</t>
  </si>
  <si>
    <t>000 20229999050000150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</si>
  <si>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</si>
  <si>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</si>
  <si>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</si>
  <si>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</si>
  <si>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</si>
  <si>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</si>
  <si>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</si>
  <si>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000 20230027000000150</t>
  </si>
  <si>
    <t>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</si>
  <si>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000 20230027050000150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</si>
  <si>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</si>
  <si>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000 20235082000000150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</si>
  <si>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</si>
  <si>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</si>
  <si>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</si>
  <si>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</si>
  <si>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</si>
  <si>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</si>
  <si>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Прочие субвенции</t>
  </si>
  <si>
    <t>000 20239999000000150</t>
  </si>
  <si>
    <t>Прочие субвенции бюджетам муниципальных районов</t>
  </si>
  <si>
    <t>000 20239999050000150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</si>
  <si>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</si>
  <si>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</si>
  <si>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</si>
  <si>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</si>
  <si>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</si>
  <si>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</si>
  <si>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</si>
  <si>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</si>
  <si>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</si>
  <si>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000 20249999050000150</t>
  </si>
  <si>
    <t>ПРОЧИЕ БЕЗВОЗМЕЗДНЫЕ ПОСТУПЛЕНИЯ</t>
  </si>
  <si>
    <t>000 20700000000000000</t>
  </si>
  <si>
    <t>Прочие безвозмездные поступления в бюджеты муниципальных районов</t>
  </si>
  <si>
    <t>000 20705000050000150</t>
  </si>
  <si>
    <t>000 20705030050000150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</si>
  <si>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</si>
  <si>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</si>
  <si>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</si>
  <si>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000 21800000000000150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</si>
  <si>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</si>
  <si>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000 21800000050000150</t>
  </si>
  <si>
    <t>Доходы бюджетов муниципальных районов от возврата организациями остатков субсидий прошлых лет</t>
  </si>
  <si>
    <t>000 21805000050000150</t>
  </si>
  <si>
    <t>Доходы бюджетов муниципальных районов от возврата автономными учреждениями остатков субсидий прошлых лет</t>
  </si>
  <si>
    <t>000 21805020050000150</t>
  </si>
  <si>
    <t>Доходы бюджетов муниципальных районов от возврата иными организациями остатков субсидий прошлых лет</t>
  </si>
  <si>
    <t>000 21805030050000150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</si>
  <si>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</si>
  <si>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</si>
  <si>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</si>
  <si>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</si>
  <si>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остатков субсидий на реализацию мероприятий по обеспечению жильем молодых семей из бюджетов муниципальных районов</t>
  </si>
  <si>
    <t>000 21925497050000150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</si>
  <si>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</si>
  <si>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</si>
  <si>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x</t>
  </si>
  <si>
    <t>Функционирование высшего должностного лица субъекта Российской Федерации и муниципального образования</t>
  </si>
  <si>
    <t>Фонд оплаты труда государственных (муниципальных) органов</t>
  </si>
  <si>
    <t>Иные выплаты персоналу государственных (муниципальных) органов, за исключением фонда оплаты труда</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</si>
  <si>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</si>
  <si>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Функционирование законодательных (представительных) органов государственной власти и представительных органов муниципальных образований</t>
  </si>
  <si>
    <t>Прочая закупка товаров, работ и услуг</t>
  </si>
  <si>
    <t>Функционирование Правительства Российской Федерации, высших исполнительных органов субъектов Российской Федерации, местных администраций</t>
  </si>
  <si>
    <t>Закупка энергетических ресурсов</t>
  </si>
  <si>
    <t>Уплата налога на имущество организаций и земельного налога</t>
  </si>
  <si>
    <t>Уплата прочих налогов, сборов</t>
  </si>
  <si>
    <t>Уплата иных платежей</t>
  </si>
  <si>
    <t>Судебная система</t>
  </si>
  <si>
    <t>Обеспечение деятельности финансовых, налоговых и таможенных органов и органов финансового (финансово-бюджетного) надзора</t>
  </si>
  <si>
    <t>Резервные фонды</t>
  </si>
  <si>
    <t>Резервные средства</t>
  </si>
  <si>
    <t>Другие общегосударственные вопросы</t>
  </si>
  <si>
    <t>Фонд оплаты труда учреждений</t>
  </si>
  <si>
    <t>Иные выплаты персоналу учреждений, за исключением фонда оплаты труда</t>
  </si>
  <si>
    <t>Взносы по обязательному социальному страхованию на выплаты по оплате труда работников и иные выплаты работникам учреждений</t>
  </si>
  <si>
    <t>Субсидии (гранты в форме субсидий), не подлежащие казначейскому сопровождению</t>
  </si>
  <si>
    <t>Исполнение судебных актов Российской Федерации и мировых соглашений по возмещению причиненного вреда</t>
  </si>
  <si>
    <t>НАЦИОНАЛЬНАЯ ОБОРОНА</t>
  </si>
  <si>
    <t>Мобилизационная и вневойсковая подготовка</t>
  </si>
  <si>
    <t>Мобилизационная подготовка экономики</t>
  </si>
  <si>
    <t>НАЦИОНАЛЬНАЯ БЕЗОПАСНОСТЬ И ПРАВООХРАНИТЕЛЬНАЯ ДЕЯТЕЛЬНОСТЬ</t>
  </si>
  <si>
    <t>Защита населения и территории от чрезвычайных ситуаций природного и техногенного характера, пожарная безопасность</t>
  </si>
  <si>
    <t>Иные выплаты населению</t>
  </si>
  <si>
    <t>Другие вопросы в области национальной безопасности и правоохранительной деятельности</t>
  </si>
  <si>
    <t>НАЦИОНАЛЬНАЯ ЭКОНОМИКА</t>
  </si>
  <si>
    <t>Сельское хозяйство и рыболовство</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</si>
  <si>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</si>
  <si>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Транспорт</t>
  </si>
  <si>
    <t>Дорожное хозяйство (дорожные фонды)</t>
  </si>
  <si>
    <t>Бюджетные инвестиции в объекты капитального строительства государственной (муниципальной) собственности</t>
  </si>
  <si>
    <t>Связь и информатика</t>
  </si>
  <si>
    <t>Другие вопросы в области национальной экономики</t>
  </si>
  <si>
    <t>ЖИЛИЩНО-КОММУНАЛЬНОЕ ХОЗЯЙСТВО</t>
  </si>
  <si>
    <t>Жилищное хозяйство</t>
  </si>
  <si>
    <t>Коммунальное хозяйство</t>
  </si>
  <si>
    <t>Закупка товаров, работ и услуг в целях капитального ремонта государственного (муниципального) имущества</t>
  </si>
  <si>
    <t>Бюджетные инвестиции в соответствии с концессионными соглашениями</t>
  </si>
  <si>
    <t>Благоустройство</t>
  </si>
  <si>
    <t>ОХРАНА ОКРУЖАЮЩЕЙ СРЕДЫ</t>
  </si>
  <si>
    <t>Другие вопросы в области охраны окружающей среды</t>
  </si>
  <si>
    <t>ОБРАЗОВАНИЕ</t>
  </si>
  <si>
    <t>Общее образование</t>
  </si>
  <si>
    <t>Дополнительное образование детей</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</si>
  <si>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</si>
  <si>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Молодежная политика</t>
  </si>
  <si>
    <t>Премии и гранты</t>
  </si>
  <si>
    <t>Другие вопросы в области образования</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</si>
  <si>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</si>
  <si>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Субсидии автономным учреждениям на иные цели</t>
  </si>
  <si>
    <t>КУЛЬТУРА, КИНЕМАТОГРАФИЯ</t>
  </si>
  <si>
    <t>Культура</t>
  </si>
  <si>
    <t>Субсидии бюджетным учреждениям на иные цели</t>
  </si>
  <si>
    <t>ЗДРАВООХРАНЕНИЕ</t>
  </si>
  <si>
    <t>Другие вопросы в области здравоохранения</t>
  </si>
  <si>
    <t>СОЦИАЛЬНАЯ ПОЛИТИКА</t>
  </si>
  <si>
    <t>Пенсионное обеспечение</t>
  </si>
  <si>
    <t>Иные пенсии, социальные доплаты к пенсиям</t>
  </si>
  <si>
    <t>Социальное обслуживание населения</t>
  </si>
  <si>
    <t>Социальное обеспечение населения</t>
  </si>
  <si>
    <t>Субсидии гражданам на приобретение жилья</t>
  </si>
  <si>
    <t>Охрана семьи и детства</t>
  </si>
  <si>
    <t>Приобретение товаров, работ и услуг в пользу граждан в целях их социального обеспечения</t>
  </si>
  <si>
    <t>Бюджетные инвестиции на приобретение объектов недвижимого имущества в государственную (муниципальную) собственность</t>
  </si>
  <si>
    <t>Другие вопросы в области социальной политики</t>
  </si>
  <si>
    <t>ФИЗИЧЕСКАЯ КУЛЬТУРА И СПОРТ</t>
  </si>
  <si>
    <t>Физическая культура</t>
  </si>
  <si>
    <t>Иные выплаты учреждений привлекаемым лицам</t>
  </si>
  <si>
    <t>Массовый спорт</t>
  </si>
  <si>
    <t>СРЕДСТВА МАССОВОЙ ИНФОРМАЦИИ</t>
  </si>
  <si>
    <t>Телевидение и радиовещание</t>
  </si>
  <si>
    <t>Периодическая печать и издательства</t>
  </si>
  <si>
    <t>ОБСЛУЖИВАНИЕ ГОСУДАРСТВЕННОГО (МУНИЦИПАЛЬНОГО) ДОЛГА</t>
  </si>
  <si>
    <t>Обслуживание государственного (муниципального) внутреннего долга</t>
  </si>
  <si>
    <t>Обслуживание муниципального долга</t>
  </si>
  <si>
    <t>МЕЖБЮДЖЕТНЫЕ ТРАНСФЕРТЫ ОБЩЕГО ХАРАКТЕРА БЮДЖЕТАМ БЮДЖЕТНОЙ СИСТЕМЫ РОССИЙСКОЙ ФЕДЕРАЦИИ</t>
  </si>
  <si>
    <t>Дотации на выравнивание бюджетной обеспеченности субъектов Российской Федерации и муниципальных образований</t>
  </si>
  <si>
    <t>Прочие межбюджетные трансферты общего характера</t>
  </si>
  <si>
    <t>Источники финансирования дефицита бюджетов - всего</t>
  </si>
  <si>
    <t>в том числе:
источники внутреннего финансирования</t>
  </si>
  <si>
    <t>из них:
Бюджетные кредиты из других бюджетов бюджетной системы Российской Федерации</t>
  </si>
  <si>
    <t>000 01030000000000000</t>
  </si>
  <si>
    <t>Бюджетные кредиты из других бюджетов бюджетной системы Российской Федерации в валюте Российской Федерации</t>
  </si>
  <si>
    <t>000 01030100000000000</t>
  </si>
  <si>
    <t>Погашение бюджетных кредитов, полученных из других бюджетов бюджетной системы Российской Федерации в валюте Российской Федерации</t>
  </si>
  <si>
    <t>000 01030100000000800</t>
  </si>
  <si>
    <t>Погашение бюджетами муниципальных районов кредитов из других бюджетов бюджетной системы Российской Федерации в валюте Российской Федерации</t>
  </si>
  <si>
    <t>000 01030100050000810</t>
  </si>
  <si>
    <t>источники внешнего финансирования</t>
  </si>
  <si>
    <t>Изменение остатков средств</t>
  </si>
  <si>
    <t>000 01000000000000000</t>
  </si>
  <si>
    <t>Изменение остатков средств на счетах по учету средств бюджетов</t>
  </si>
  <si>
    <t>000 01050000000000000</t>
  </si>
  <si>
    <t>увеличение остатков средств, всего</t>
  </si>
  <si>
    <t>000 01050000000000500</t>
  </si>
  <si>
    <t>в том числе:
Увеличение прочих остатков средств бюджетов</t>
  </si>
  <si>
    <t>000 01050200000000500</t>
  </si>
  <si>
    <t>Увеличение прочих остатков денежных средств бюджетов</t>
  </si>
  <si>
    <t>000 01050201000000510</t>
  </si>
  <si>
    <t>Увеличение прочих остатков денежных средств бюджетов муниципальных районов</t>
  </si>
  <si>
    <t>000 01050201050000510</t>
  </si>
  <si>
    <t>уменьшение остатков средств, всего</t>
  </si>
  <si>
    <t>000 01050000000000600</t>
  </si>
  <si>
    <t>в том числе:
Уменьшение прочих остатков средств бюджетов</t>
  </si>
  <si>
    <t>000 01050200000000600</t>
  </si>
  <si>
    <t>Уменьшение прочих остатков денежных средств бюджетов</t>
  </si>
  <si>
    <t>000 01050201000000610</t>
  </si>
  <si>
    <t>Уменьшение прочих остатков денежных средств бюджетов муниципальных районов</t>
  </si>
  <si>
    <t>000 01050201050000610</t>
  </si>
  <si>
    <t>Наименование показателя</t>
  </si>
  <si>
    <t>905</t>
  </si>
  <si>
    <t>921</t>
  </si>
  <si>
    <t>% исполнения</t>
  </si>
  <si>
    <t>тыс. рублей</t>
  </si>
  <si>
    <t>Доходы бюджета Кинель-Черкасского района по состоянию на 01.04.2025</t>
  </si>
  <si>
    <t>Наименование</t>
  </si>
  <si>
    <t>Код главы</t>
  </si>
  <si>
    <t>РзПр</t>
  </si>
  <si>
    <t>ЦСР</t>
  </si>
  <si>
    <t>ВР</t>
  </si>
  <si>
    <t>Собрание представителей Кинель-Черкасского района</t>
  </si>
  <si>
    <t>546</t>
  </si>
  <si>
    <t>ОБЩЕГОСУДАРСТВЕННЫЕ ВОПРОСЫ</t>
  </si>
  <si>
    <t>0100</t>
  </si>
  <si>
    <t>0103</t>
  </si>
  <si>
    <t>Расходы на обеспечение выполнения функций органами местного самоуправления</t>
  </si>
  <si>
    <t>2100111000</t>
  </si>
  <si>
    <t>121</t>
  </si>
  <si>
    <t>129</t>
  </si>
  <si>
    <t>244</t>
  </si>
  <si>
    <t>Администрация Кинель - Черкасского района</t>
  </si>
  <si>
    <t>547</t>
  </si>
  <si>
    <t>0102</t>
  </si>
  <si>
    <t>0200111000</t>
  </si>
  <si>
    <t>122</t>
  </si>
  <si>
    <t>0200311000</t>
  </si>
  <si>
    <t>0200411000</t>
  </si>
  <si>
    <t>0104</t>
  </si>
  <si>
    <t>0100111000</t>
  </si>
  <si>
    <t>0200211000</t>
  </si>
  <si>
    <t>851</t>
  </si>
  <si>
    <t>852</t>
  </si>
  <si>
    <t>Исполнение отдельных государственных полномочий в сфере архивного дела</t>
  </si>
  <si>
    <t>0200775150</t>
  </si>
  <si>
    <t>247</t>
  </si>
  <si>
    <t>Исполнение отдельных государственных полномочий по обеспечению деятельности административных комиссий</t>
  </si>
  <si>
    <t>0200875160</t>
  </si>
  <si>
    <t>0201111000</t>
  </si>
  <si>
    <t>Закупка товаров, работ и услуг для муниципальных нужд</t>
  </si>
  <si>
    <t>0401220000</t>
  </si>
  <si>
    <t>0401711000</t>
  </si>
  <si>
    <t>Исполнение отдельных государственных полномочий Самарской области в сфере охраны труда</t>
  </si>
  <si>
    <t>0402275200</t>
  </si>
  <si>
    <t>0403411000</t>
  </si>
  <si>
    <t>Исполнение отдельных государственных полномочий в сфере охраны окружающей среды</t>
  </si>
  <si>
    <t>6100775120</t>
  </si>
  <si>
    <t>Исполнение отдельных государственных полномочий по организации проведения мероприятий при осуществлении деятельности по обращению с животными без владельцев</t>
  </si>
  <si>
    <t>6101075370</t>
  </si>
  <si>
    <t>6101811000</t>
  </si>
  <si>
    <t>6102211000</t>
  </si>
  <si>
    <t>Исполнение государственных полномочий по обеспечению отдыха детей в каникулярное время в лагерях с дневным пребыванием детей, организованных образовательными организациями в Самарской области, осуществляющими организацию отдыха и оздоровления обучающихся в каникулярное время</t>
  </si>
  <si>
    <t>7400575300</t>
  </si>
  <si>
    <t>0105</t>
  </si>
  <si>
    <t>Осуществление государственных полномочий по составлению (изменению) списков кандидатов в присяжные заседатели федеральных судов общей юрисдикции в Российской Федерации</t>
  </si>
  <si>
    <t>0201051200</t>
  </si>
  <si>
    <t>0113</t>
  </si>
  <si>
    <t>0200220000</t>
  </si>
  <si>
    <t>0201320000</t>
  </si>
  <si>
    <t>Иные направления расходов</t>
  </si>
  <si>
    <t>0201390000</t>
  </si>
  <si>
    <t>831</t>
  </si>
  <si>
    <t>Расходы на обеспечение деятельности муниципальных казенных учреждений</t>
  </si>
  <si>
    <t>0400912000</t>
  </si>
  <si>
    <t>0402912000</t>
  </si>
  <si>
    <t>0700120000</t>
  </si>
  <si>
    <t>0800112000</t>
  </si>
  <si>
    <t>111</t>
  </si>
  <si>
    <t>119</t>
  </si>
  <si>
    <t>0900112000</t>
  </si>
  <si>
    <t>112</t>
  </si>
  <si>
    <t>0900712000</t>
  </si>
  <si>
    <t>0900820000</t>
  </si>
  <si>
    <t>0900890000</t>
  </si>
  <si>
    <t>853</t>
  </si>
  <si>
    <t>1200220000</t>
  </si>
  <si>
    <t>1200320000</t>
  </si>
  <si>
    <t>1200590000</t>
  </si>
  <si>
    <t>1200890000</t>
  </si>
  <si>
    <t>1400112000</t>
  </si>
  <si>
    <t>Предоставление субсидий бюджетным, автономным учреждениям, некоммерческим организациям и иным юридическим лицам, индивидуальным предпринимателям, физическим лицам</t>
  </si>
  <si>
    <t>1700260000</t>
  </si>
  <si>
    <t>633</t>
  </si>
  <si>
    <t>2200112000</t>
  </si>
  <si>
    <t>0200</t>
  </si>
  <si>
    <t>0203</t>
  </si>
  <si>
    <t>2000820000</t>
  </si>
  <si>
    <t>2000920000</t>
  </si>
  <si>
    <t>2001020000</t>
  </si>
  <si>
    <t>0204</t>
  </si>
  <si>
    <t>2000120000</t>
  </si>
  <si>
    <t>2000220000</t>
  </si>
  <si>
    <t>2000420000</t>
  </si>
  <si>
    <t>2000520000</t>
  </si>
  <si>
    <t>2000620000</t>
  </si>
  <si>
    <t>0300</t>
  </si>
  <si>
    <t>0310</t>
  </si>
  <si>
    <t>3100312000</t>
  </si>
  <si>
    <t>3100780000</t>
  </si>
  <si>
    <t>360</t>
  </si>
  <si>
    <t>3100920000</t>
  </si>
  <si>
    <t>0314</t>
  </si>
  <si>
    <t>3302620000</t>
  </si>
  <si>
    <t>3302720000</t>
  </si>
  <si>
    <t>0400</t>
  </si>
  <si>
    <t>0405</t>
  </si>
  <si>
    <t>Реализация переданных государственных полномочий по поддержке сельскохозяйственного производства</t>
  </si>
  <si>
    <t>4501175210</t>
  </si>
  <si>
    <t>Предоставление субсидий сельскохозяйственным товаропроизводителям на развитие молочного скотоводства</t>
  </si>
  <si>
    <t>4501473700</t>
  </si>
  <si>
    <t>811</t>
  </si>
  <si>
    <t>4501760000</t>
  </si>
  <si>
    <t>4501812000</t>
  </si>
  <si>
    <t>Мероприятия по предоставлению субсидий сельскохозяйственным товаропроизводителям на содержание маточного поголовья крупного рогатого скота</t>
  </si>
  <si>
    <t>4501974850</t>
  </si>
  <si>
    <t>0408</t>
  </si>
  <si>
    <t>4200520000</t>
  </si>
  <si>
    <t>4200620000</t>
  </si>
  <si>
    <t>0409</t>
  </si>
  <si>
    <t>Прочие расходы за счет бюджетных ассигнований дорожного фонда</t>
  </si>
  <si>
    <t>420019Д800</t>
  </si>
  <si>
    <t>420029Д800</t>
  </si>
  <si>
    <t>0410</t>
  </si>
  <si>
    <t>4403220000</t>
  </si>
  <si>
    <t>0412</t>
  </si>
  <si>
    <t>4300320000</t>
  </si>
  <si>
    <t>4300912000</t>
  </si>
  <si>
    <t>0500</t>
  </si>
  <si>
    <t>0502</t>
  </si>
  <si>
    <t>1800520000</t>
  </si>
  <si>
    <t>243</t>
  </si>
  <si>
    <t>Мероприятия по проектированию, строительству, реконструкции и модернизации систем водоснабжения, систем водоотведения и канализации муниципальной собственности</t>
  </si>
  <si>
    <t>18005S3470</t>
  </si>
  <si>
    <t>18006S3470</t>
  </si>
  <si>
    <t>414</t>
  </si>
  <si>
    <t>Мероприятия по строительству, реконструкции, техническому перевооружению и капитальному ремонту объектов теплоснабжения и горячего водоснабжения</t>
  </si>
  <si>
    <t>18006S3480</t>
  </si>
  <si>
    <t>415</t>
  </si>
  <si>
    <t>0503</t>
  </si>
  <si>
    <t>6102120000</t>
  </si>
  <si>
    <t>0600</t>
  </si>
  <si>
    <t>0605</t>
  </si>
  <si>
    <t>6100120000</t>
  </si>
  <si>
    <t>6100220000</t>
  </si>
  <si>
    <t>6100420000</t>
  </si>
  <si>
    <t>Мероприятия по устройству контейнерных площадок</t>
  </si>
  <si>
    <t>61011S6370</t>
  </si>
  <si>
    <t>6101220000</t>
  </si>
  <si>
    <t>Мероприятия по приобретению мусоросборников, предназначенных для складирования твердых коммунальных отходов</t>
  </si>
  <si>
    <t>61012S4540</t>
  </si>
  <si>
    <t>Осуществление бюджетных инвестиций в объекты муниципальной собственности</t>
  </si>
  <si>
    <t>6101340000</t>
  </si>
  <si>
    <t>Мероприятия по ремонту контейнерных площадок</t>
  </si>
  <si>
    <t>61015S6440</t>
  </si>
  <si>
    <t>0700</t>
  </si>
  <si>
    <t>0707</t>
  </si>
  <si>
    <t>7400290000</t>
  </si>
  <si>
    <t>350</t>
  </si>
  <si>
    <t>7400390000</t>
  </si>
  <si>
    <t>0709</t>
  </si>
  <si>
    <t>Проведение мероприятий по замене систем противопожарной безопасности со сроком службы 10 и более лет</t>
  </si>
  <si>
    <t>71006S1190</t>
  </si>
  <si>
    <t>Мероприятия по проведению капитального ремонта пищеблоков образовательных организаций</t>
  </si>
  <si>
    <t>73041S0310</t>
  </si>
  <si>
    <t>Мероприятия по проведению капитального ремонта и (или) оснащению основными средствами и материальными запасами зданий (помещений), находящихся в муниципальной собственности, занимаемых государственными и муниципальными образовательными учреждениями, а также по благоустройству прилегающей территории</t>
  </si>
  <si>
    <t>73050S0290</t>
  </si>
  <si>
    <t>73058S0290</t>
  </si>
  <si>
    <t>73067S0290</t>
  </si>
  <si>
    <t>7306820000</t>
  </si>
  <si>
    <t>73069S0290</t>
  </si>
  <si>
    <t>73070S0290</t>
  </si>
  <si>
    <t>7600580000</t>
  </si>
  <si>
    <t>0900</t>
  </si>
  <si>
    <t>0909</t>
  </si>
  <si>
    <t>1300320000</t>
  </si>
  <si>
    <t>1900580000</t>
  </si>
  <si>
    <t>1000</t>
  </si>
  <si>
    <t>1001</t>
  </si>
  <si>
    <t>1000380000</t>
  </si>
  <si>
    <t>312</t>
  </si>
  <si>
    <t>1002</t>
  </si>
  <si>
    <t>Исполнение государственных полномочий по осуществлению деятельности по опеке и попечительству над несовершеннолетними лицами, социальной поддержке семьи, материнства и детства</t>
  </si>
  <si>
    <t>1000275180</t>
  </si>
  <si>
    <t>Исполнение государственных полномочий Самарской области по осуществлению деятельности по опеке и попечительству в отношении совершеннолетних граждан, нуждающихся в соответствии с законодательством в установлении над ними опеки и попечительства, а также реализации мероприятий по заключению договоров с управляющими имуществом граждан в случаях, предусмотренных Гражданским кодексом Российской Федерации</t>
  </si>
  <si>
    <t>1000475190</t>
  </si>
  <si>
    <t>1004</t>
  </si>
  <si>
    <t>Исполнение переданных государственных полномочий по осуществлению денежных выплат на вознаграждение, причитающееся приемному родителю, патронатному воспитателю</t>
  </si>
  <si>
    <t>1000175170</t>
  </si>
  <si>
    <t>323</t>
  </si>
  <si>
    <t>1006</t>
  </si>
  <si>
    <t>0200975180</t>
  </si>
  <si>
    <t>1000780000</t>
  </si>
  <si>
    <t>1400</t>
  </si>
  <si>
    <t>1403</t>
  </si>
  <si>
    <t>Иные межбюджетные трансферты из бюджета муниципального района в бюджеты поселений</t>
  </si>
  <si>
    <t>1801078140</t>
  </si>
  <si>
    <t>540</t>
  </si>
  <si>
    <t>1801178140</t>
  </si>
  <si>
    <t>Мероприятия по проведению работ по уничтожению карантинных сорняков на территории сельских поселений</t>
  </si>
  <si>
    <t>45016S4380</t>
  </si>
  <si>
    <t>Контрольно-счетная палата Кинель-Черкасского района Самарской области</t>
  </si>
  <si>
    <t>548</t>
  </si>
  <si>
    <t>0106</t>
  </si>
  <si>
    <t>1600111000</t>
  </si>
  <si>
    <t>Комитет по управлению имуществом Кинель-Черкасского района</t>
  </si>
  <si>
    <t>0300120000</t>
  </si>
  <si>
    <t>0300220000</t>
  </si>
  <si>
    <t>0300320000</t>
  </si>
  <si>
    <t>0300490000</t>
  </si>
  <si>
    <t>0300511000</t>
  </si>
  <si>
    <t>Исполнение переданных государственных полномочий по обеспечению жилыми помещениями отдельных категорий граждан (содержание КУИ)</t>
  </si>
  <si>
    <t>0300575080</t>
  </si>
  <si>
    <t>0300790000</t>
  </si>
  <si>
    <t>3200920000</t>
  </si>
  <si>
    <t>3201020000</t>
  </si>
  <si>
    <t>3201120000</t>
  </si>
  <si>
    <t>3201220000</t>
  </si>
  <si>
    <t>Мероприятия по образованию земельных участков, предоставляемых гражданам, принимавшим участие в специальной военной операции (членам их семей), имеющим право на бесплатное приобретение земельных участков из земель, находящихся в государственной или муниципальной собственности</t>
  </si>
  <si>
    <t>03003S1230</t>
  </si>
  <si>
    <t>Формирование земельных участков, предоставляемых многодетным семьям</t>
  </si>
  <si>
    <t>03003S3410</t>
  </si>
  <si>
    <t>0300920000</t>
  </si>
  <si>
    <t>0501</t>
  </si>
  <si>
    <t>Закупки товаров, работ и услуг для муниципальных нужд</t>
  </si>
  <si>
    <t>5120220000</t>
  </si>
  <si>
    <t>5120520000</t>
  </si>
  <si>
    <t>5121220000</t>
  </si>
  <si>
    <t>Мероприятия на обеспечение устойчивого сокращения непригодного для проживания жилого фонда (за счет средств областного бюджета)</t>
  </si>
  <si>
    <t>530И267484</t>
  </si>
  <si>
    <t>Мероприятия на обеспечение устойчивого сокращения непригодного для проживания жилого фонда (за счет средств местного бюджета)</t>
  </si>
  <si>
    <t>530И26748S</t>
  </si>
  <si>
    <t>1801240000</t>
  </si>
  <si>
    <t>0702</t>
  </si>
  <si>
    <t>7100120000</t>
  </si>
  <si>
    <t>7100220000</t>
  </si>
  <si>
    <t>7100320000</t>
  </si>
  <si>
    <t>7100420000</t>
  </si>
  <si>
    <t>7200220000</t>
  </si>
  <si>
    <t>7300120000</t>
  </si>
  <si>
    <t>7300720000</t>
  </si>
  <si>
    <t>7300790000</t>
  </si>
  <si>
    <t>0703</t>
  </si>
  <si>
    <t>8101960000</t>
  </si>
  <si>
    <t>611</t>
  </si>
  <si>
    <t>Организация и проведение мероприятий с несовершеннолетними в период каникул и свободное от учебы время</t>
  </si>
  <si>
    <t>75016S3010</t>
  </si>
  <si>
    <t>7502820000</t>
  </si>
  <si>
    <t>7701320000</t>
  </si>
  <si>
    <t>621</t>
  </si>
  <si>
    <t>7400660000</t>
  </si>
  <si>
    <t>622</t>
  </si>
  <si>
    <t>0800</t>
  </si>
  <si>
    <t>0801</t>
  </si>
  <si>
    <t>8100160000</t>
  </si>
  <si>
    <t>8100260000</t>
  </si>
  <si>
    <t>8100360000</t>
  </si>
  <si>
    <t>8101812000</t>
  </si>
  <si>
    <t>8200160000</t>
  </si>
  <si>
    <t>1003</t>
  </si>
  <si>
    <t>1800180000</t>
  </si>
  <si>
    <t>322</t>
  </si>
  <si>
    <t>Мероприятие по предоставлению социальных выплат на приобретение (строительство) жилого помещения семьям, выбывшим из числа участников мероприятия по обеспечению жильем молодых семей в связи с достижением одним (обоими) супругами возраста 36 лет после 01.01.2025</t>
  </si>
  <si>
    <t>5110176670</t>
  </si>
  <si>
    <t>Мероприятия по обеспечению жильем молодых семей</t>
  </si>
  <si>
    <t>51101L4970</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</si>
  <si>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(расходы сверх софинансирования)</t>
  </si>
  <si>
    <t>51304A0820</t>
  </si>
  <si>
    <t>412</t>
  </si>
  <si>
    <t>Исполнение переданных государственных полномочий на однократное предоставление за счет средств бюджета Самарской области выплаты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заемщика по которому обеспеченны ипотекой</t>
  </si>
  <si>
    <t>5131675490</t>
  </si>
  <si>
    <t>Мероприятия по приспособлению жилых помещений инвалидов и общего имущества в многоквартирных домах с учетом потребностей инвалидов</t>
  </si>
  <si>
    <t>10008S7150</t>
  </si>
  <si>
    <t>1100</t>
  </si>
  <si>
    <t>1101</t>
  </si>
  <si>
    <t>1100260000</t>
  </si>
  <si>
    <t>1100312000</t>
  </si>
  <si>
    <t>113</t>
  </si>
  <si>
    <t>1100320000</t>
  </si>
  <si>
    <t>1101460000</t>
  </si>
  <si>
    <t>612</t>
  </si>
  <si>
    <t>7701420000</t>
  </si>
  <si>
    <t>1102</t>
  </si>
  <si>
    <t>0400312000</t>
  </si>
  <si>
    <t>1200</t>
  </si>
  <si>
    <t>1201</t>
  </si>
  <si>
    <t>1200160000</t>
  </si>
  <si>
    <t>1202</t>
  </si>
  <si>
    <t>1200260000</t>
  </si>
  <si>
    <t>8102278140</t>
  </si>
  <si>
    <t>Управление финансов Кинель-Черкасского района</t>
  </si>
  <si>
    <t>0600111000</t>
  </si>
  <si>
    <t>0111</t>
  </si>
  <si>
    <t>Резервный фонд местной администрации</t>
  </si>
  <si>
    <t>9910079900</t>
  </si>
  <si>
    <t>870</t>
  </si>
  <si>
    <t>4402620000</t>
  </si>
  <si>
    <t>4403320000</t>
  </si>
  <si>
    <t>4403520000</t>
  </si>
  <si>
    <t>1300</t>
  </si>
  <si>
    <t>1301</t>
  </si>
  <si>
    <t>0600290000</t>
  </si>
  <si>
    <t>730</t>
  </si>
  <si>
    <t>1401</t>
  </si>
  <si>
    <t>Дотации на выравнивание бюджетной обеспеченности поселений</t>
  </si>
  <si>
    <t>0600375140</t>
  </si>
  <si>
    <t>511</t>
  </si>
  <si>
    <t>0600378110</t>
  </si>
  <si>
    <t>Итого:</t>
  </si>
  <si>
    <t>Расходы бюджета Кинель-Черкасского района по ведомственной структуре расходов бюджета по состоянию на 01.04.2025</t>
  </si>
  <si>
    <t>Бюджетные ассигнования</t>
  </si>
  <si>
    <t>Код источника финансирования дефицита бюджета по бюджетной классификации</t>
  </si>
  <si>
    <t>Источники финансирования дефицита бюджета Кинель-Черкасского района по состоянию на 01.04.2025</t>
  </si>
</sst>
</file>

<file path=xl/styles.xml><?xml version="1.0" encoding="utf-8"?>
<styleSheet xmlns="http://schemas.openxmlformats.org/spreadsheetml/2006/main">
  <numFmts count="3">
    <numFmt numFmtId="164" formatCode="#,##0.0,"/>
    <numFmt numFmtId="165" formatCode="#,##0_ ;\-#,##0\ "/>
    <numFmt numFmtId="166" formatCode="#,##0_ ;[Red]\-#,##0\ "/>
  </numFmts>
  <fonts count="9">
    <font>
      <sz val="11"/>
      <color indexed="8"/>
      <name val="Calibri"/>
      <family val="2"/>
      <scheme val="minor"/>
    </font>
    <font>
      <sz val="10"/>
      <color rgb="FF000000"/>
      <name val="Arial"/>
      <family val="2"/>
      <charset val="204"/>
    </font>
    <font>
      <sz val="10"/>
      <color rgb="FF000000"/>
      <name val="Times New Roman"/>
      <family val="1"/>
      <charset val="204"/>
    </font>
    <font>
      <b/>
      <sz val="10"/>
      <color rgb="FF000000"/>
      <name val="Times New Roman"/>
      <family val="1"/>
      <charset val="204"/>
    </font>
    <font>
      <sz val="10"/>
      <name val="Arial"/>
      <family val="2"/>
      <charset val="204"/>
    </font>
    <font>
      <sz val="9"/>
      <color theme="1"/>
      <name val="Times New Roman"/>
      <family val="1"/>
      <charset val="204"/>
    </font>
    <font>
      <b/>
      <sz val="12"/>
      <color rgb="FF000000"/>
      <name val="Times New Roman"/>
      <family val="1"/>
      <charset val="204"/>
    </font>
    <font>
      <sz val="10"/>
      <color indexed="8"/>
      <name val="Times New Roman"/>
      <family val="1"/>
      <charset val="204"/>
    </font>
    <font>
      <b/>
      <sz val="10"/>
      <color indexed="8"/>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FF"/>
      </patternFill>
    </fill>
  </fills>
  <borders count="35">
    <border>
      <left/>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auto="1"/>
      </left>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thin">
        <color auto="1"/>
      </top>
      <bottom/>
      <diagonal/>
    </border>
    <border>
      <left style="medium">
        <color indexed="64"/>
      </left>
      <right style="thin">
        <color rgb="FF000000"/>
      </right>
      <top style="medium">
        <color indexed="64"/>
      </top>
      <bottom style="medium">
        <color indexed="64"/>
      </bottom>
      <diagonal/>
    </border>
    <border>
      <left/>
      <right style="thin">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2">
    <xf numFmtId="0" fontId="0" fillId="0" borderId="0"/>
    <xf numFmtId="0" fontId="4" fillId="0" borderId="0"/>
  </cellStyleXfs>
  <cellXfs count="68">
    <xf numFmtId="0" fontId="0" fillId="0" borderId="0" xfId="0"/>
    <xf numFmtId="0" fontId="1" fillId="0" borderId="0" xfId="0" applyFont="1" applyBorder="1" applyAlignment="1"/>
    <xf numFmtId="0" fontId="5" fillId="0" borderId="0" xfId="1" applyFont="1" applyFill="1" applyBorder="1" applyAlignment="1">
      <alignment horizontal="right"/>
    </xf>
    <xf numFmtId="164" fontId="2" fillId="0" borderId="2" xfId="0" applyNumberFormat="1" applyFont="1" applyBorder="1" applyAlignment="1">
      <alignment horizontal="center" vertical="center" wrapText="1"/>
    </xf>
    <xf numFmtId="165" fontId="2" fillId="0" borderId="2" xfId="0" applyNumberFormat="1" applyFont="1" applyBorder="1" applyAlignment="1">
      <alignment horizontal="center" vertical="center" wrapText="1"/>
    </xf>
    <xf numFmtId="0" fontId="2" fillId="0" borderId="2" xfId="0" applyNumberFormat="1" applyFont="1" applyBorder="1" applyAlignment="1">
      <alignment horizontal="left" vertical="top" wrapText="1" indent="2"/>
    </xf>
    <xf numFmtId="0" fontId="3" fillId="0" borderId="9" xfId="0" applyNumberFormat="1" applyFont="1" applyBorder="1" applyAlignment="1">
      <alignment horizontal="center" vertical="center" wrapText="1"/>
    </xf>
    <xf numFmtId="0" fontId="3" fillId="0" borderId="6" xfId="0" applyNumberFormat="1" applyFont="1" applyBorder="1" applyAlignment="1">
      <alignment horizontal="left" vertical="top" wrapText="1"/>
    </xf>
    <xf numFmtId="164" fontId="3" fillId="0" borderId="6" xfId="0" applyNumberFormat="1" applyFont="1" applyBorder="1" applyAlignment="1">
      <alignment horizontal="center" vertical="center" wrapText="1"/>
    </xf>
    <xf numFmtId="165" fontId="3" fillId="0" borderId="6" xfId="0" applyNumberFormat="1" applyFont="1" applyBorder="1" applyAlignment="1">
      <alignment horizontal="center" vertical="center" wrapText="1"/>
    </xf>
    <xf numFmtId="0" fontId="2" fillId="0" borderId="0" xfId="0" applyNumberFormat="1" applyFont="1" applyBorder="1" applyAlignment="1"/>
    <xf numFmtId="0" fontId="7" fillId="0" borderId="0" xfId="0" applyFont="1"/>
    <xf numFmtId="0" fontId="2" fillId="0" borderId="0" xfId="0" applyNumberFormat="1" applyFont="1" applyBorder="1" applyAlignment="1">
      <alignment horizontal="center"/>
    </xf>
    <xf numFmtId="0" fontId="3" fillId="3" borderId="18" xfId="0" applyNumberFormat="1" applyFont="1" applyFill="1" applyBorder="1" applyAlignment="1">
      <alignment vertical="center" wrapText="1"/>
    </xf>
    <xf numFmtId="0" fontId="2" fillId="3" borderId="18" xfId="0" applyNumberFormat="1" applyFont="1" applyFill="1" applyBorder="1" applyAlignment="1">
      <alignment vertical="center" wrapText="1"/>
    </xf>
    <xf numFmtId="0" fontId="2" fillId="3" borderId="1" xfId="0" applyNumberFormat="1" applyFont="1" applyFill="1" applyBorder="1" applyAlignment="1">
      <alignment vertical="center" wrapText="1"/>
    </xf>
    <xf numFmtId="0" fontId="2" fillId="3" borderId="0" xfId="0" applyNumberFormat="1" applyFont="1" applyFill="1" applyBorder="1" applyAlignment="1">
      <alignment vertical="center" wrapText="1"/>
    </xf>
    <xf numFmtId="0" fontId="2" fillId="0" borderId="0" xfId="0" applyFont="1" applyBorder="1" applyAlignment="1"/>
    <xf numFmtId="0" fontId="2" fillId="0" borderId="24" xfId="0" applyNumberFormat="1" applyFont="1" applyBorder="1" applyAlignment="1">
      <alignment horizontal="center" vertical="center"/>
    </xf>
    <xf numFmtId="49" fontId="2" fillId="0" borderId="25" xfId="0" applyNumberFormat="1" applyFont="1" applyBorder="1" applyAlignment="1">
      <alignment horizontal="center" vertical="center" wrapText="1"/>
    </xf>
    <xf numFmtId="49" fontId="2" fillId="0" borderId="26" xfId="0" applyNumberFormat="1" applyFont="1" applyBorder="1" applyAlignment="1">
      <alignment horizontal="center" vertical="center" wrapText="1"/>
    </xf>
    <xf numFmtId="0" fontId="2" fillId="0" borderId="27" xfId="0" applyNumberFormat="1" applyFont="1" applyBorder="1" applyAlignment="1">
      <alignment horizontal="left" vertical="top" wrapText="1"/>
    </xf>
    <xf numFmtId="0" fontId="2" fillId="0" borderId="29" xfId="0" applyNumberFormat="1" applyFont="1" applyBorder="1" applyAlignment="1">
      <alignment horizontal="left" vertical="top" wrapText="1" indent="2"/>
    </xf>
    <xf numFmtId="0" fontId="2" fillId="0" borderId="29" xfId="0" applyNumberFormat="1" applyFont="1" applyBorder="1" applyAlignment="1">
      <alignment horizontal="left" vertical="top" wrapText="1" indent="3"/>
    </xf>
    <xf numFmtId="0" fontId="2" fillId="0" borderId="29" xfId="0" applyNumberFormat="1" applyFont="1" applyBorder="1" applyAlignment="1">
      <alignment horizontal="left" vertical="top" wrapText="1"/>
    </xf>
    <xf numFmtId="0" fontId="2" fillId="0" borderId="30" xfId="0" applyNumberFormat="1" applyFont="1" applyBorder="1" applyAlignment="1">
      <alignment horizontal="left" vertical="top" wrapText="1"/>
    </xf>
    <xf numFmtId="164" fontId="2" fillId="0" borderId="19" xfId="0" applyNumberFormat="1" applyFont="1" applyBorder="1" applyAlignment="1">
      <alignment horizontal="center" vertical="center" wrapText="1"/>
    </xf>
    <xf numFmtId="164" fontId="2" fillId="0" borderId="33" xfId="0" applyNumberFormat="1" applyFont="1" applyBorder="1" applyAlignment="1">
      <alignment horizontal="center" vertical="center" wrapText="1"/>
    </xf>
    <xf numFmtId="164" fontId="2" fillId="0" borderId="34" xfId="0" applyNumberFormat="1" applyFont="1" applyBorder="1" applyAlignment="1">
      <alignment horizontal="center" vertical="center" wrapText="1"/>
    </xf>
    <xf numFmtId="0" fontId="8" fillId="2" borderId="9" xfId="0" applyFont="1" applyFill="1" applyBorder="1" applyAlignment="1">
      <alignment horizontal="center" vertical="center" wrapText="1"/>
    </xf>
    <xf numFmtId="164" fontId="3" fillId="0" borderId="15" xfId="0" applyNumberFormat="1" applyFont="1" applyBorder="1" applyAlignment="1">
      <alignment horizontal="center" vertical="center" wrapText="1"/>
    </xf>
    <xf numFmtId="164" fontId="3" fillId="0" borderId="17" xfId="0" applyNumberFormat="1" applyFont="1" applyBorder="1" applyAlignment="1">
      <alignment horizontal="center" vertical="center" wrapText="1"/>
    </xf>
    <xf numFmtId="0" fontId="2" fillId="0" borderId="0" xfId="0" applyFont="1" applyBorder="1" applyAlignment="1">
      <alignment horizontal="right"/>
    </xf>
    <xf numFmtId="0" fontId="2" fillId="0" borderId="3"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6" fillId="0" borderId="0" xfId="0" applyNumberFormat="1" applyFont="1" applyBorder="1" applyAlignment="1">
      <alignment horizontal="center" vertical="center" wrapText="1"/>
    </xf>
    <xf numFmtId="0" fontId="3" fillId="0" borderId="8" xfId="0" applyNumberFormat="1" applyFont="1" applyBorder="1" applyAlignment="1">
      <alignment horizontal="center" vertical="center" wrapText="1"/>
    </xf>
    <xf numFmtId="0" fontId="3" fillId="0" borderId="5" xfId="0" applyNumberFormat="1" applyFont="1" applyBorder="1" applyAlignment="1">
      <alignment horizontal="center" vertical="center" wrapText="1"/>
    </xf>
    <xf numFmtId="0" fontId="3" fillId="0" borderId="9" xfId="0" applyNumberFormat="1" applyFont="1" applyBorder="1" applyAlignment="1">
      <alignment horizontal="center" vertical="center" wrapText="1"/>
    </xf>
    <xf numFmtId="0" fontId="3" fillId="3" borderId="13" xfId="0" applyNumberFormat="1" applyFont="1" applyFill="1" applyBorder="1" applyAlignment="1">
      <alignment horizontal="left" vertical="center"/>
    </xf>
    <xf numFmtId="0" fontId="3" fillId="3" borderId="21" xfId="0" applyNumberFormat="1" applyFont="1" applyFill="1" applyBorder="1" applyAlignment="1">
      <alignment horizontal="left" vertical="center"/>
    </xf>
    <xf numFmtId="0" fontId="3" fillId="3" borderId="11" xfId="0" applyNumberFormat="1" applyFont="1" applyFill="1" applyBorder="1" applyAlignment="1">
      <alignment horizontal="left" vertical="center"/>
    </xf>
    <xf numFmtId="164" fontId="3" fillId="0" borderId="10" xfId="0" applyNumberFormat="1" applyFont="1" applyBorder="1" applyAlignment="1">
      <alignment horizontal="right" vertical="center"/>
    </xf>
    <xf numFmtId="166" fontId="3" fillId="3" borderId="22" xfId="0" applyNumberFormat="1" applyFont="1" applyFill="1" applyBorder="1" applyAlignment="1">
      <alignment horizontal="right" vertical="center"/>
    </xf>
    <xf numFmtId="0" fontId="2" fillId="0" borderId="0" xfId="0" applyNumberFormat="1" applyFont="1" applyBorder="1" applyAlignment="1"/>
    <xf numFmtId="164" fontId="2" fillId="3" borderId="3" xfId="0" applyNumberFormat="1" applyFont="1" applyFill="1" applyBorder="1" applyAlignment="1">
      <alignment horizontal="right" vertical="center"/>
    </xf>
    <xf numFmtId="166" fontId="2" fillId="3" borderId="19" xfId="0" applyNumberFormat="1" applyFont="1" applyFill="1" applyBorder="1" applyAlignment="1">
      <alignment horizontal="right" vertical="center"/>
    </xf>
    <xf numFmtId="0" fontId="2" fillId="3" borderId="7" xfId="0" applyNumberFormat="1" applyFont="1" applyFill="1" applyBorder="1" applyAlignment="1">
      <alignment horizontal="left" vertical="center" wrapText="1"/>
    </xf>
    <xf numFmtId="49" fontId="2" fillId="3" borderId="7" xfId="0" applyNumberFormat="1" applyFont="1" applyFill="1" applyBorder="1" applyAlignment="1">
      <alignment horizontal="center" vertical="center"/>
    </xf>
    <xf numFmtId="166" fontId="2" fillId="3" borderId="23" xfId="0" applyNumberFormat="1" applyFont="1" applyFill="1" applyBorder="1" applyAlignment="1">
      <alignment horizontal="right" vertical="center"/>
    </xf>
    <xf numFmtId="49" fontId="2" fillId="3" borderId="2" xfId="0" applyNumberFormat="1" applyFont="1" applyFill="1" applyBorder="1" applyAlignment="1">
      <alignment horizontal="center" vertical="center"/>
    </xf>
    <xf numFmtId="164" fontId="3" fillId="3" borderId="3" xfId="0" applyNumberFormat="1" applyFont="1" applyFill="1" applyBorder="1" applyAlignment="1">
      <alignment horizontal="right" vertical="center"/>
    </xf>
    <xf numFmtId="166" fontId="3" fillId="3" borderId="19" xfId="0" applyNumberFormat="1" applyFont="1" applyFill="1" applyBorder="1" applyAlignment="1">
      <alignment horizontal="right" vertical="center"/>
    </xf>
    <xf numFmtId="0" fontId="3" fillId="3" borderId="7" xfId="0" applyNumberFormat="1" applyFont="1" applyFill="1" applyBorder="1" applyAlignment="1">
      <alignment horizontal="left" vertical="center" wrapText="1"/>
    </xf>
    <xf numFmtId="49" fontId="3" fillId="3" borderId="2" xfId="0" applyNumberFormat="1" applyFont="1" applyFill="1" applyBorder="1" applyAlignment="1">
      <alignment horizontal="center" vertical="center"/>
    </xf>
    <xf numFmtId="0" fontId="3" fillId="3" borderId="20" xfId="0" applyNumberFormat="1" applyFont="1" applyFill="1" applyBorder="1" applyAlignment="1">
      <alignment horizontal="left" vertical="center" wrapText="1"/>
    </xf>
    <xf numFmtId="164" fontId="3" fillId="3" borderId="16" xfId="0" applyNumberFormat="1" applyFont="1" applyFill="1" applyBorder="1" applyAlignment="1">
      <alignment horizontal="right" vertical="center"/>
    </xf>
    <xf numFmtId="166" fontId="3" fillId="3" borderId="17" xfId="0" applyNumberFormat="1" applyFont="1" applyFill="1" applyBorder="1" applyAlignment="1">
      <alignment horizontal="right" vertical="center"/>
    </xf>
    <xf numFmtId="0" fontId="3" fillId="3" borderId="14" xfId="0" applyNumberFormat="1" applyFont="1" applyFill="1" applyBorder="1" applyAlignment="1">
      <alignment horizontal="left" vertical="center" wrapText="1"/>
    </xf>
    <xf numFmtId="49" fontId="3" fillId="3" borderId="15" xfId="0" applyNumberFormat="1" applyFont="1" applyFill="1" applyBorder="1" applyAlignment="1">
      <alignment horizontal="center" vertical="center"/>
    </xf>
    <xf numFmtId="0" fontId="3" fillId="0" borderId="13" xfId="0" applyNumberFormat="1" applyFont="1" applyBorder="1" applyAlignment="1">
      <alignment horizontal="center" vertical="center" wrapText="1"/>
    </xf>
    <xf numFmtId="0" fontId="3" fillId="3" borderId="9" xfId="0" applyNumberFormat="1" applyFont="1" applyFill="1" applyBorder="1" applyAlignment="1">
      <alignment horizontal="center" vertical="center" wrapText="1"/>
    </xf>
    <xf numFmtId="0" fontId="2" fillId="0" borderId="0" xfId="0" applyNumberFormat="1" applyFont="1" applyBorder="1" applyAlignment="1">
      <alignment horizontal="center"/>
    </xf>
    <xf numFmtId="0" fontId="2" fillId="0" borderId="31" xfId="0" applyNumberFormat="1" applyFont="1" applyBorder="1" applyAlignment="1">
      <alignment horizontal="center" vertical="center" wrapText="1"/>
    </xf>
    <xf numFmtId="0" fontId="2" fillId="0" borderId="32" xfId="0" applyNumberFormat="1" applyFont="1" applyBorder="1" applyAlignment="1">
      <alignment horizontal="center" vertical="center" wrapText="1"/>
    </xf>
    <xf numFmtId="0" fontId="2" fillId="0" borderId="16" xfId="0" applyNumberFormat="1" applyFont="1" applyBorder="1" applyAlignment="1">
      <alignment horizontal="center" vertical="center" wrapText="1"/>
    </xf>
    <xf numFmtId="0" fontId="2" fillId="0" borderId="28" xfId="0" applyNumberFormat="1" applyFont="1" applyBorder="1" applyAlignment="1">
      <alignment horizontal="center" vertical="center" wrapText="1"/>
    </xf>
    <xf numFmtId="0" fontId="2" fillId="0" borderId="12" xfId="0" applyNumberFormat="1" applyFont="1" applyBorder="1" applyAlignment="1">
      <alignment horizontal="center" vertical="center" wrapText="1"/>
    </xf>
  </cellXfs>
  <cellStyles count="2">
    <cellStyle name="Обычный" xfId="0" builtinId="0"/>
    <cellStyle name="Обычный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F154"/>
  <sheetViews>
    <sheetView tabSelected="1" zoomScaleNormal="100" workbookViewId="0">
      <selection activeCell="L9" sqref="L9"/>
    </sheetView>
  </sheetViews>
  <sheetFormatPr defaultRowHeight="15"/>
  <cols>
    <col min="1" max="1" width="69.5703125" customWidth="1"/>
    <col min="2" max="3" width="10.7109375" customWidth="1"/>
    <col min="4" max="4" width="14.5703125" customWidth="1"/>
    <col min="5" max="5" width="10.42578125" customWidth="1"/>
    <col min="6" max="6" width="13.42578125" customWidth="1"/>
  </cols>
  <sheetData>
    <row r="1" spans="1:6">
      <c r="A1" s="1"/>
      <c r="B1" s="1"/>
      <c r="C1" s="1"/>
      <c r="D1" s="1"/>
      <c r="E1" s="1"/>
      <c r="F1" s="1"/>
    </row>
    <row r="2" spans="1:6" ht="15" customHeight="1">
      <c r="A2" s="35" t="s">
        <v>417</v>
      </c>
      <c r="B2" s="35"/>
      <c r="C2" s="35"/>
      <c r="D2" s="35"/>
      <c r="E2" s="35"/>
      <c r="F2" s="35"/>
    </row>
    <row r="3" spans="1:6" ht="15.75" thickBot="1">
      <c r="A3" s="1"/>
      <c r="B3" s="1"/>
      <c r="C3" s="1"/>
      <c r="D3" s="1"/>
      <c r="E3" s="1"/>
      <c r="F3" s="2" t="s">
        <v>416</v>
      </c>
    </row>
    <row r="4" spans="1:6" ht="58.5" customHeight="1" thickBot="1">
      <c r="A4" s="6" t="s">
        <v>412</v>
      </c>
      <c r="B4" s="38" t="s">
        <v>0</v>
      </c>
      <c r="C4" s="38"/>
      <c r="D4" s="6" t="s">
        <v>1</v>
      </c>
      <c r="E4" s="6" t="s">
        <v>2</v>
      </c>
      <c r="F4" s="29" t="s">
        <v>415</v>
      </c>
    </row>
    <row r="5" spans="1:6" ht="23.25" customHeight="1">
      <c r="A5" s="7" t="s">
        <v>3</v>
      </c>
      <c r="B5" s="36" t="s">
        <v>4</v>
      </c>
      <c r="C5" s="37"/>
      <c r="D5" s="8">
        <v>947396004.24000001</v>
      </c>
      <c r="E5" s="8">
        <v>121423450.97</v>
      </c>
      <c r="F5" s="9">
        <f>SUM(E5/D5*100)</f>
        <v>12.816546663335968</v>
      </c>
    </row>
    <row r="6" spans="1:6" ht="32.25" customHeight="1">
      <c r="A6" s="5" t="s">
        <v>5</v>
      </c>
      <c r="B6" s="33" t="s">
        <v>6</v>
      </c>
      <c r="C6" s="34"/>
      <c r="D6" s="3">
        <v>415524912.67000002</v>
      </c>
      <c r="E6" s="3">
        <v>75206793.540000007</v>
      </c>
      <c r="F6" s="4">
        <f>SUM(E6/D6*100)</f>
        <v>18.099226122629005</v>
      </c>
    </row>
    <row r="7" spans="1:6" ht="23.25" customHeight="1">
      <c r="A7" s="5" t="s">
        <v>7</v>
      </c>
      <c r="B7" s="33" t="s">
        <v>8</v>
      </c>
      <c r="C7" s="34"/>
      <c r="D7" s="3">
        <v>233381300</v>
      </c>
      <c r="E7" s="3">
        <v>39687773.210000001</v>
      </c>
      <c r="F7" s="4">
        <f t="shared" ref="F7:F49" si="0">SUM(E7/D7*100)</f>
        <v>17.005549806261257</v>
      </c>
    </row>
    <row r="8" spans="1:6" ht="23.25" customHeight="1">
      <c r="A8" s="5" t="s">
        <v>9</v>
      </c>
      <c r="B8" s="33" t="s">
        <v>10</v>
      </c>
      <c r="C8" s="34"/>
      <c r="D8" s="3">
        <v>233381300</v>
      </c>
      <c r="E8" s="3">
        <v>39687773.210000001</v>
      </c>
      <c r="F8" s="4">
        <f t="shared" si="0"/>
        <v>17.005549806261257</v>
      </c>
    </row>
    <row r="9" spans="1:6" ht="160.5" customHeight="1">
      <c r="A9" s="5" t="s">
        <v>11</v>
      </c>
      <c r="B9" s="33" t="s">
        <v>12</v>
      </c>
      <c r="C9" s="34"/>
      <c r="D9" s="3">
        <v>218837120</v>
      </c>
      <c r="E9" s="3">
        <v>38370477.460000001</v>
      </c>
      <c r="F9" s="4">
        <f t="shared" si="0"/>
        <v>17.533806632074121</v>
      </c>
    </row>
    <row r="10" spans="1:6" ht="116.25" customHeight="1">
      <c r="A10" s="5" t="s">
        <v>13</v>
      </c>
      <c r="B10" s="33" t="s">
        <v>14</v>
      </c>
      <c r="C10" s="34"/>
      <c r="D10" s="3">
        <v>1134000</v>
      </c>
      <c r="E10" s="3">
        <v>-11684.42</v>
      </c>
      <c r="F10" s="4">
        <f t="shared" si="0"/>
        <v>-1.0303721340388008</v>
      </c>
    </row>
    <row r="11" spans="1:6" ht="94.5" customHeight="1">
      <c r="A11" s="5" t="s">
        <v>15</v>
      </c>
      <c r="B11" s="33" t="s">
        <v>16</v>
      </c>
      <c r="C11" s="34"/>
      <c r="D11" s="3">
        <v>5000000</v>
      </c>
      <c r="E11" s="3">
        <v>240542.22</v>
      </c>
      <c r="F11" s="4">
        <f t="shared" si="0"/>
        <v>4.8108443999999997</v>
      </c>
    </row>
    <row r="12" spans="1:6" ht="68.25" customHeight="1">
      <c r="A12" s="5" t="s">
        <v>17</v>
      </c>
      <c r="B12" s="33" t="s">
        <v>18</v>
      </c>
      <c r="C12" s="34"/>
      <c r="D12" s="3">
        <v>3000000</v>
      </c>
      <c r="E12" s="3">
        <v>589636.91</v>
      </c>
      <c r="F12" s="4">
        <f t="shared" si="0"/>
        <v>19.654563666666668</v>
      </c>
    </row>
    <row r="13" spans="1:6" ht="312.75" customHeight="1">
      <c r="A13" s="5" t="s">
        <v>19</v>
      </c>
      <c r="B13" s="33" t="s">
        <v>20</v>
      </c>
      <c r="C13" s="34"/>
      <c r="D13" s="3">
        <v>400000</v>
      </c>
      <c r="E13" s="3">
        <v>-22470.959999999999</v>
      </c>
      <c r="F13" s="4">
        <f t="shared" si="0"/>
        <v>-5.6177399999999995</v>
      </c>
    </row>
    <row r="14" spans="1:6" ht="90.75" customHeight="1">
      <c r="A14" s="5" t="s">
        <v>21</v>
      </c>
      <c r="B14" s="33" t="s">
        <v>22</v>
      </c>
      <c r="C14" s="34"/>
      <c r="D14" s="3">
        <v>2000000</v>
      </c>
      <c r="E14" s="3">
        <v>445786.8</v>
      </c>
      <c r="F14" s="4">
        <f t="shared" si="0"/>
        <v>22.289339999999999</v>
      </c>
    </row>
    <row r="15" spans="1:6" ht="90.75" customHeight="1">
      <c r="A15" s="5" t="s">
        <v>23</v>
      </c>
      <c r="B15" s="33" t="s">
        <v>24</v>
      </c>
      <c r="C15" s="34"/>
      <c r="D15" s="3">
        <v>3000000</v>
      </c>
      <c r="E15" s="3">
        <v>66976</v>
      </c>
      <c r="F15" s="4">
        <f t="shared" si="0"/>
        <v>2.232533333333333</v>
      </c>
    </row>
    <row r="16" spans="1:6" ht="45.75" customHeight="1">
      <c r="A16" s="5" t="s">
        <v>25</v>
      </c>
      <c r="B16" s="33" t="s">
        <v>26</v>
      </c>
      <c r="C16" s="34"/>
      <c r="D16" s="3">
        <v>10180</v>
      </c>
      <c r="E16" s="3">
        <v>8509.2000000000007</v>
      </c>
      <c r="F16" s="4">
        <f t="shared" si="0"/>
        <v>83.587426326129673</v>
      </c>
    </row>
    <row r="17" spans="1:6" ht="15" customHeight="1">
      <c r="A17" s="5" t="s">
        <v>27</v>
      </c>
      <c r="B17" s="33" t="s">
        <v>28</v>
      </c>
      <c r="C17" s="34"/>
      <c r="D17" s="3">
        <v>66109200</v>
      </c>
      <c r="E17" s="3">
        <v>15694326.16</v>
      </c>
      <c r="F17" s="4">
        <f t="shared" si="0"/>
        <v>23.740003146309441</v>
      </c>
    </row>
    <row r="18" spans="1:6" ht="23.25" customHeight="1">
      <c r="A18" s="5" t="s">
        <v>29</v>
      </c>
      <c r="B18" s="33" t="s">
        <v>30</v>
      </c>
      <c r="C18" s="34"/>
      <c r="D18" s="3">
        <v>55736000</v>
      </c>
      <c r="E18" s="3">
        <v>5614003.4900000002</v>
      </c>
      <c r="F18" s="4">
        <f t="shared" si="0"/>
        <v>10.072490831778385</v>
      </c>
    </row>
    <row r="19" spans="1:6" ht="29.25" customHeight="1">
      <c r="A19" s="5" t="s">
        <v>31</v>
      </c>
      <c r="B19" s="33" t="s">
        <v>32</v>
      </c>
      <c r="C19" s="34"/>
      <c r="D19" s="3">
        <v>48496000</v>
      </c>
      <c r="E19" s="3">
        <v>3312934.93</v>
      </c>
      <c r="F19" s="4">
        <f t="shared" si="0"/>
        <v>6.8313570809963711</v>
      </c>
    </row>
    <row r="20" spans="1:6" ht="29.25" customHeight="1">
      <c r="A20" s="5" t="s">
        <v>31</v>
      </c>
      <c r="B20" s="33" t="s">
        <v>33</v>
      </c>
      <c r="C20" s="34"/>
      <c r="D20" s="3">
        <v>48496000</v>
      </c>
      <c r="E20" s="3">
        <v>3312934.93</v>
      </c>
      <c r="F20" s="4">
        <f t="shared" si="0"/>
        <v>6.8313570809963711</v>
      </c>
    </row>
    <row r="21" spans="1:6" ht="34.5" customHeight="1">
      <c r="A21" s="5" t="s">
        <v>34</v>
      </c>
      <c r="B21" s="33" t="s">
        <v>35</v>
      </c>
      <c r="C21" s="34"/>
      <c r="D21" s="3">
        <v>7240000</v>
      </c>
      <c r="E21" s="3">
        <v>2301068.56</v>
      </c>
      <c r="F21" s="4">
        <f t="shared" si="0"/>
        <v>31.782714917127073</v>
      </c>
    </row>
    <row r="22" spans="1:6" ht="45.75" customHeight="1">
      <c r="A22" s="5" t="s">
        <v>36</v>
      </c>
      <c r="B22" s="33" t="s">
        <v>37</v>
      </c>
      <c r="C22" s="34"/>
      <c r="D22" s="3">
        <v>7240000</v>
      </c>
      <c r="E22" s="3">
        <v>2301068.56</v>
      </c>
      <c r="F22" s="4">
        <f t="shared" si="0"/>
        <v>31.782714917127073</v>
      </c>
    </row>
    <row r="23" spans="1:6" ht="23.25" customHeight="1">
      <c r="A23" s="5" t="s">
        <v>38</v>
      </c>
      <c r="B23" s="33" t="s">
        <v>39</v>
      </c>
      <c r="C23" s="34"/>
      <c r="D23" s="3">
        <v>500</v>
      </c>
      <c r="E23" s="3">
        <v>500</v>
      </c>
      <c r="F23" s="4">
        <f t="shared" si="0"/>
        <v>100</v>
      </c>
    </row>
    <row r="24" spans="1:6" ht="23.25" customHeight="1">
      <c r="A24" s="5" t="s">
        <v>38</v>
      </c>
      <c r="B24" s="33" t="s">
        <v>40</v>
      </c>
      <c r="C24" s="34"/>
      <c r="D24" s="3">
        <v>500</v>
      </c>
      <c r="E24" s="3">
        <v>500</v>
      </c>
      <c r="F24" s="4">
        <f t="shared" si="0"/>
        <v>100</v>
      </c>
    </row>
    <row r="25" spans="1:6" ht="15" customHeight="1">
      <c r="A25" s="5" t="s">
        <v>41</v>
      </c>
      <c r="B25" s="33" t="s">
        <v>42</v>
      </c>
      <c r="C25" s="34"/>
      <c r="D25" s="3">
        <v>3139700</v>
      </c>
      <c r="E25" s="3">
        <v>7408057.9699999997</v>
      </c>
      <c r="F25" s="4">
        <f t="shared" si="0"/>
        <v>235.94795585565498</v>
      </c>
    </row>
    <row r="26" spans="1:6" ht="15" customHeight="1">
      <c r="A26" s="5" t="s">
        <v>41</v>
      </c>
      <c r="B26" s="33" t="s">
        <v>43</v>
      </c>
      <c r="C26" s="34"/>
      <c r="D26" s="3">
        <v>3139700</v>
      </c>
      <c r="E26" s="3">
        <v>7408057.9699999997</v>
      </c>
      <c r="F26" s="4">
        <f t="shared" si="0"/>
        <v>235.94795585565498</v>
      </c>
    </row>
    <row r="27" spans="1:6" ht="23.25" customHeight="1">
      <c r="A27" s="5" t="s">
        <v>44</v>
      </c>
      <c r="B27" s="33" t="s">
        <v>45</v>
      </c>
      <c r="C27" s="34"/>
      <c r="D27" s="3">
        <v>7233000</v>
      </c>
      <c r="E27" s="3">
        <v>2671764.7000000002</v>
      </c>
      <c r="F27" s="4">
        <f t="shared" si="0"/>
        <v>36.938541407438137</v>
      </c>
    </row>
    <row r="28" spans="1:6" ht="34.5" customHeight="1">
      <c r="A28" s="5" t="s">
        <v>46</v>
      </c>
      <c r="B28" s="33" t="s">
        <v>47</v>
      </c>
      <c r="C28" s="34"/>
      <c r="D28" s="3">
        <v>7233000</v>
      </c>
      <c r="E28" s="3">
        <v>2671764.7000000002</v>
      </c>
      <c r="F28" s="4">
        <f t="shared" si="0"/>
        <v>36.938541407438137</v>
      </c>
    </row>
    <row r="29" spans="1:6" ht="15" customHeight="1">
      <c r="A29" s="5" t="s">
        <v>48</v>
      </c>
      <c r="B29" s="33" t="s">
        <v>49</v>
      </c>
      <c r="C29" s="34"/>
      <c r="D29" s="3">
        <v>23937912.670000002</v>
      </c>
      <c r="E29" s="3">
        <v>6451968.3300000001</v>
      </c>
      <c r="F29" s="4">
        <f t="shared" si="0"/>
        <v>26.952927846904036</v>
      </c>
    </row>
    <row r="30" spans="1:6" ht="28.5" customHeight="1">
      <c r="A30" s="5" t="s">
        <v>50</v>
      </c>
      <c r="B30" s="33" t="s">
        <v>51</v>
      </c>
      <c r="C30" s="34"/>
      <c r="D30" s="3">
        <v>20796212.670000002</v>
      </c>
      <c r="E30" s="3">
        <v>5751579.5700000003</v>
      </c>
      <c r="F30" s="4">
        <f t="shared" si="0"/>
        <v>27.656860704723691</v>
      </c>
    </row>
    <row r="31" spans="1:6" ht="40.5" customHeight="1">
      <c r="A31" s="5" t="s">
        <v>52</v>
      </c>
      <c r="B31" s="33" t="s">
        <v>53</v>
      </c>
      <c r="C31" s="34"/>
      <c r="D31" s="3">
        <v>20796212.670000002</v>
      </c>
      <c r="E31" s="3">
        <v>5751579.5700000003</v>
      </c>
      <c r="F31" s="4">
        <f t="shared" si="0"/>
        <v>27.656860704723691</v>
      </c>
    </row>
    <row r="32" spans="1:6" ht="57" customHeight="1">
      <c r="A32" s="5" t="s">
        <v>54</v>
      </c>
      <c r="B32" s="33" t="s">
        <v>55</v>
      </c>
      <c r="C32" s="34"/>
      <c r="D32" s="3">
        <v>282200</v>
      </c>
      <c r="E32" s="3">
        <v>72420</v>
      </c>
      <c r="F32" s="4">
        <f t="shared" si="0"/>
        <v>25.662650602409638</v>
      </c>
    </row>
    <row r="33" spans="1:6" ht="34.5" customHeight="1">
      <c r="A33" s="5" t="s">
        <v>56</v>
      </c>
      <c r="B33" s="33" t="s">
        <v>57</v>
      </c>
      <c r="C33" s="34"/>
      <c r="D33" s="3">
        <v>2859500</v>
      </c>
      <c r="E33" s="3">
        <v>627968.76</v>
      </c>
      <c r="F33" s="4">
        <f t="shared" si="0"/>
        <v>21.960788949116981</v>
      </c>
    </row>
    <row r="34" spans="1:6" ht="34.5" customHeight="1">
      <c r="A34" s="5" t="s">
        <v>58</v>
      </c>
      <c r="B34" s="33" t="s">
        <v>59</v>
      </c>
      <c r="C34" s="34"/>
      <c r="D34" s="3">
        <v>2422999.9900000002</v>
      </c>
      <c r="E34" s="3">
        <v>496318.76</v>
      </c>
      <c r="F34" s="4">
        <f t="shared" si="0"/>
        <v>20.483646803481825</v>
      </c>
    </row>
    <row r="35" spans="1:6" ht="27.75" customHeight="1">
      <c r="A35" s="5" t="s">
        <v>60</v>
      </c>
      <c r="B35" s="33" t="s">
        <v>61</v>
      </c>
      <c r="C35" s="34"/>
      <c r="D35" s="3">
        <v>299300</v>
      </c>
      <c r="E35" s="3">
        <v>46650</v>
      </c>
      <c r="F35" s="4">
        <f t="shared" si="0"/>
        <v>15.586368192449049</v>
      </c>
    </row>
    <row r="36" spans="1:6" ht="57" customHeight="1">
      <c r="A36" s="5" t="s">
        <v>62</v>
      </c>
      <c r="B36" s="33" t="s">
        <v>63</v>
      </c>
      <c r="C36" s="34"/>
      <c r="D36" s="3">
        <v>131200</v>
      </c>
      <c r="E36" s="3">
        <v>62000</v>
      </c>
      <c r="F36" s="4">
        <f t="shared" si="0"/>
        <v>47.256097560975604</v>
      </c>
    </row>
    <row r="37" spans="1:6" ht="57" customHeight="1">
      <c r="A37" s="5" t="s">
        <v>64</v>
      </c>
      <c r="B37" s="33" t="s">
        <v>65</v>
      </c>
      <c r="C37" s="34"/>
      <c r="D37" s="3">
        <v>131200</v>
      </c>
      <c r="E37" s="3">
        <v>62000</v>
      </c>
      <c r="F37" s="4">
        <f t="shared" si="0"/>
        <v>47.256097560975604</v>
      </c>
    </row>
    <row r="38" spans="1:6" ht="28.5" customHeight="1">
      <c r="A38" s="5" t="s">
        <v>66</v>
      </c>
      <c r="B38" s="33" t="s">
        <v>67</v>
      </c>
      <c r="C38" s="34"/>
      <c r="D38" s="3">
        <v>2000</v>
      </c>
      <c r="E38" s="3">
        <v>0</v>
      </c>
      <c r="F38" s="4">
        <f t="shared" si="0"/>
        <v>0</v>
      </c>
    </row>
    <row r="39" spans="1:6" ht="23.25" customHeight="1">
      <c r="A39" s="5" t="s">
        <v>68</v>
      </c>
      <c r="B39" s="33" t="s">
        <v>69</v>
      </c>
      <c r="C39" s="34"/>
      <c r="D39" s="3">
        <v>4000.01</v>
      </c>
      <c r="E39" s="3">
        <v>15000</v>
      </c>
      <c r="F39" s="4">
        <f t="shared" si="0"/>
        <v>374.99906250234375</v>
      </c>
    </row>
    <row r="40" spans="1:6" ht="34.5" customHeight="1">
      <c r="A40" s="5" t="s">
        <v>70</v>
      </c>
      <c r="B40" s="33" t="s">
        <v>71</v>
      </c>
      <c r="C40" s="34"/>
      <c r="D40" s="3">
        <v>81862068.700000003</v>
      </c>
      <c r="E40" s="3">
        <v>9362123.3499999996</v>
      </c>
      <c r="F40" s="4">
        <f t="shared" si="0"/>
        <v>11.436460742654063</v>
      </c>
    </row>
    <row r="41" spans="1:6" ht="68.25" customHeight="1">
      <c r="A41" s="5" t="s">
        <v>72</v>
      </c>
      <c r="B41" s="33" t="s">
        <v>73</v>
      </c>
      <c r="C41" s="34"/>
      <c r="D41" s="3">
        <v>81346068.700000003</v>
      </c>
      <c r="E41" s="3">
        <v>9126381.3900000006</v>
      </c>
      <c r="F41" s="4">
        <f t="shared" si="0"/>
        <v>11.219203995779578</v>
      </c>
    </row>
    <row r="42" spans="1:6" ht="44.25" customHeight="1">
      <c r="A42" s="5" t="s">
        <v>74</v>
      </c>
      <c r="B42" s="33" t="s">
        <v>75</v>
      </c>
      <c r="C42" s="34"/>
      <c r="D42" s="3">
        <v>80000000</v>
      </c>
      <c r="E42" s="3">
        <v>8961412.5199999996</v>
      </c>
      <c r="F42" s="4">
        <f t="shared" si="0"/>
        <v>11.201765649999999</v>
      </c>
    </row>
    <row r="43" spans="1:6" ht="68.25" customHeight="1">
      <c r="A43" s="5" t="s">
        <v>76</v>
      </c>
      <c r="B43" s="33" t="s">
        <v>77</v>
      </c>
      <c r="C43" s="34"/>
      <c r="D43" s="3">
        <v>80000000</v>
      </c>
      <c r="E43" s="3">
        <v>8961412.5199999996</v>
      </c>
      <c r="F43" s="4">
        <f t="shared" si="0"/>
        <v>11.201765649999999</v>
      </c>
    </row>
    <row r="44" spans="1:6" ht="57" customHeight="1">
      <c r="A44" s="5" t="s">
        <v>78</v>
      </c>
      <c r="B44" s="33" t="s">
        <v>79</v>
      </c>
      <c r="C44" s="34"/>
      <c r="D44" s="3">
        <v>13000</v>
      </c>
      <c r="E44" s="3">
        <v>12642</v>
      </c>
      <c r="F44" s="4">
        <f t="shared" si="0"/>
        <v>97.246153846153845</v>
      </c>
    </row>
    <row r="45" spans="1:6" ht="53.25" customHeight="1">
      <c r="A45" s="5" t="s">
        <v>80</v>
      </c>
      <c r="B45" s="33" t="s">
        <v>81</v>
      </c>
      <c r="C45" s="34"/>
      <c r="D45" s="3">
        <v>13000</v>
      </c>
      <c r="E45" s="3">
        <v>12642</v>
      </c>
      <c r="F45" s="4">
        <f t="shared" si="0"/>
        <v>97.246153846153845</v>
      </c>
    </row>
    <row r="46" spans="1:6" ht="55.5" customHeight="1">
      <c r="A46" s="5" t="s">
        <v>82</v>
      </c>
      <c r="B46" s="33" t="s">
        <v>83</v>
      </c>
      <c r="C46" s="34"/>
      <c r="D46" s="3">
        <v>1333068.7</v>
      </c>
      <c r="E46" s="3">
        <v>152326.87</v>
      </c>
      <c r="F46" s="4">
        <f t="shared" si="0"/>
        <v>11.426783180791809</v>
      </c>
    </row>
    <row r="47" spans="1:6" ht="44.25" customHeight="1">
      <c r="A47" s="5" t="s">
        <v>84</v>
      </c>
      <c r="B47" s="33" t="s">
        <v>85</v>
      </c>
      <c r="C47" s="34"/>
      <c r="D47" s="3">
        <v>1333068.7</v>
      </c>
      <c r="E47" s="3">
        <v>152326.87</v>
      </c>
      <c r="F47" s="4">
        <f t="shared" si="0"/>
        <v>11.426783180791809</v>
      </c>
    </row>
    <row r="48" spans="1:6" ht="34.5" customHeight="1">
      <c r="A48" s="5" t="s">
        <v>86</v>
      </c>
      <c r="B48" s="33" t="s">
        <v>87</v>
      </c>
      <c r="C48" s="34"/>
      <c r="D48" s="3">
        <v>105000</v>
      </c>
      <c r="E48" s="3">
        <v>104017.61</v>
      </c>
      <c r="F48" s="4">
        <f t="shared" si="0"/>
        <v>99.064390476190482</v>
      </c>
    </row>
    <row r="49" spans="1:6" ht="34.5" customHeight="1">
      <c r="A49" s="5" t="s">
        <v>88</v>
      </c>
      <c r="B49" s="33" t="s">
        <v>89</v>
      </c>
      <c r="C49" s="34"/>
      <c r="D49" s="3">
        <v>105000</v>
      </c>
      <c r="E49" s="3">
        <v>104017.61</v>
      </c>
      <c r="F49" s="4">
        <f t="shared" si="0"/>
        <v>99.064390476190482</v>
      </c>
    </row>
    <row r="50" spans="1:6" ht="78.75" customHeight="1">
      <c r="A50" s="5" t="s">
        <v>90</v>
      </c>
      <c r="B50" s="33" t="s">
        <v>91</v>
      </c>
      <c r="C50" s="34"/>
      <c r="D50" s="3">
        <v>105000</v>
      </c>
      <c r="E50" s="3">
        <v>104017.61</v>
      </c>
      <c r="F50" s="4">
        <f t="shared" ref="F50:F103" si="1">SUM(E50/D50*100)</f>
        <v>99.064390476190482</v>
      </c>
    </row>
    <row r="51" spans="1:6" ht="45.75" customHeight="1">
      <c r="A51" s="5" t="s">
        <v>92</v>
      </c>
      <c r="B51" s="33" t="s">
        <v>93</v>
      </c>
      <c r="C51" s="34"/>
      <c r="D51" s="3">
        <v>6000</v>
      </c>
      <c r="E51" s="3">
        <v>333.74</v>
      </c>
      <c r="F51" s="4">
        <f t="shared" si="1"/>
        <v>5.562333333333334</v>
      </c>
    </row>
    <row r="52" spans="1:6" ht="46.5" customHeight="1">
      <c r="A52" s="5" t="s">
        <v>94</v>
      </c>
      <c r="B52" s="33" t="s">
        <v>95</v>
      </c>
      <c r="C52" s="34"/>
      <c r="D52" s="3">
        <v>6000</v>
      </c>
      <c r="E52" s="3">
        <v>328.6</v>
      </c>
      <c r="F52" s="4">
        <f t="shared" si="1"/>
        <v>5.4766666666666675</v>
      </c>
    </row>
    <row r="53" spans="1:6" ht="107.25" customHeight="1">
      <c r="A53" s="5" t="s">
        <v>96</v>
      </c>
      <c r="B53" s="33" t="s">
        <v>97</v>
      </c>
      <c r="C53" s="34"/>
      <c r="D53" s="3">
        <v>6000</v>
      </c>
      <c r="E53" s="3">
        <v>328.6</v>
      </c>
      <c r="F53" s="4">
        <f t="shared" si="1"/>
        <v>5.4766666666666675</v>
      </c>
    </row>
    <row r="54" spans="1:6" ht="56.25" customHeight="1">
      <c r="A54" s="5" t="s">
        <v>98</v>
      </c>
      <c r="B54" s="33" t="s">
        <v>99</v>
      </c>
      <c r="C54" s="34"/>
      <c r="D54" s="3">
        <v>405000</v>
      </c>
      <c r="E54" s="3">
        <v>131390.60999999999</v>
      </c>
      <c r="F54" s="4">
        <f t="shared" si="1"/>
        <v>32.442125925925922</v>
      </c>
    </row>
    <row r="55" spans="1:6" ht="57" customHeight="1">
      <c r="A55" s="5" t="s">
        <v>100</v>
      </c>
      <c r="B55" s="33" t="s">
        <v>101</v>
      </c>
      <c r="C55" s="34"/>
      <c r="D55" s="3">
        <v>405000</v>
      </c>
      <c r="E55" s="3">
        <v>131390.60999999999</v>
      </c>
      <c r="F55" s="4">
        <f t="shared" si="1"/>
        <v>32.442125925925922</v>
      </c>
    </row>
    <row r="56" spans="1:6" ht="54" customHeight="1">
      <c r="A56" s="5" t="s">
        <v>102</v>
      </c>
      <c r="B56" s="33" t="s">
        <v>103</v>
      </c>
      <c r="C56" s="34"/>
      <c r="D56" s="3">
        <v>405000</v>
      </c>
      <c r="E56" s="3">
        <v>131390.60999999999</v>
      </c>
      <c r="F56" s="4">
        <f t="shared" si="1"/>
        <v>32.442125925925922</v>
      </c>
    </row>
    <row r="57" spans="1:6" ht="23.25" customHeight="1">
      <c r="A57" s="5" t="s">
        <v>104</v>
      </c>
      <c r="B57" s="33" t="s">
        <v>105</v>
      </c>
      <c r="C57" s="34"/>
      <c r="D57" s="3">
        <v>1525400</v>
      </c>
      <c r="E57" s="3">
        <v>2036688.16</v>
      </c>
      <c r="F57" s="4">
        <f t="shared" si="1"/>
        <v>133.5183007735676</v>
      </c>
    </row>
    <row r="58" spans="1:6" ht="15" customHeight="1">
      <c r="A58" s="5" t="s">
        <v>106</v>
      </c>
      <c r="B58" s="33" t="s">
        <v>107</v>
      </c>
      <c r="C58" s="34"/>
      <c r="D58" s="3">
        <v>1525400</v>
      </c>
      <c r="E58" s="3">
        <v>2036688.16</v>
      </c>
      <c r="F58" s="4">
        <f t="shared" si="1"/>
        <v>133.5183007735676</v>
      </c>
    </row>
    <row r="59" spans="1:6" ht="27" customHeight="1">
      <c r="A59" s="5" t="s">
        <v>108</v>
      </c>
      <c r="B59" s="33" t="s">
        <v>109</v>
      </c>
      <c r="C59" s="34"/>
      <c r="D59" s="3">
        <v>237500</v>
      </c>
      <c r="E59" s="3">
        <v>241437.05</v>
      </c>
      <c r="F59" s="4">
        <f t="shared" si="1"/>
        <v>101.65770526315789</v>
      </c>
    </row>
    <row r="60" spans="1:6" ht="23.25" customHeight="1">
      <c r="A60" s="5" t="s">
        <v>110</v>
      </c>
      <c r="B60" s="33" t="s">
        <v>111</v>
      </c>
      <c r="C60" s="34"/>
      <c r="D60" s="3">
        <v>1200</v>
      </c>
      <c r="E60" s="3">
        <v>863.47</v>
      </c>
      <c r="F60" s="4">
        <f t="shared" si="1"/>
        <v>71.955833333333345</v>
      </c>
    </row>
    <row r="61" spans="1:6" ht="23.25" customHeight="1">
      <c r="A61" s="5" t="s">
        <v>112</v>
      </c>
      <c r="B61" s="33" t="s">
        <v>113</v>
      </c>
      <c r="C61" s="34"/>
      <c r="D61" s="3">
        <v>1284900</v>
      </c>
      <c r="E61" s="3">
        <v>1794016.78</v>
      </c>
      <c r="F61" s="4">
        <f t="shared" si="1"/>
        <v>139.62306638648923</v>
      </c>
    </row>
    <row r="62" spans="1:6" ht="15" customHeight="1">
      <c r="A62" s="5" t="s">
        <v>114</v>
      </c>
      <c r="B62" s="33" t="s">
        <v>115</v>
      </c>
      <c r="C62" s="34"/>
      <c r="D62" s="3">
        <v>123000</v>
      </c>
      <c r="E62" s="3">
        <v>179365.56</v>
      </c>
      <c r="F62" s="4">
        <f t="shared" si="1"/>
        <v>145.82565853658537</v>
      </c>
    </row>
    <row r="63" spans="1:6" ht="15" customHeight="1">
      <c r="A63" s="5" t="s">
        <v>116</v>
      </c>
      <c r="B63" s="33" t="s">
        <v>117</v>
      </c>
      <c r="C63" s="34"/>
      <c r="D63" s="3">
        <v>1161900</v>
      </c>
      <c r="E63" s="3">
        <v>1614651.22</v>
      </c>
      <c r="F63" s="4">
        <f t="shared" si="1"/>
        <v>138.96645322316894</v>
      </c>
    </row>
    <row r="64" spans="1:6" ht="34.5" customHeight="1">
      <c r="A64" s="5" t="s">
        <v>118</v>
      </c>
      <c r="B64" s="33" t="s">
        <v>119</v>
      </c>
      <c r="C64" s="34"/>
      <c r="D64" s="3">
        <v>1800</v>
      </c>
      <c r="E64" s="3">
        <v>370.86</v>
      </c>
      <c r="F64" s="4">
        <f t="shared" si="1"/>
        <v>20.603333333333335</v>
      </c>
    </row>
    <row r="65" spans="1:6" ht="27" customHeight="1">
      <c r="A65" s="5" t="s">
        <v>120</v>
      </c>
      <c r="B65" s="33" t="s">
        <v>121</v>
      </c>
      <c r="C65" s="34"/>
      <c r="D65" s="3">
        <v>5995500</v>
      </c>
      <c r="E65" s="3">
        <v>770251.76</v>
      </c>
      <c r="F65" s="4">
        <f t="shared" si="1"/>
        <v>12.847164706863481</v>
      </c>
    </row>
    <row r="66" spans="1:6" ht="15" customHeight="1">
      <c r="A66" s="5" t="s">
        <v>122</v>
      </c>
      <c r="B66" s="33" t="s">
        <v>123</v>
      </c>
      <c r="C66" s="34"/>
      <c r="D66" s="3">
        <v>5645500</v>
      </c>
      <c r="E66" s="3">
        <v>770251.76</v>
      </c>
      <c r="F66" s="4">
        <f t="shared" si="1"/>
        <v>13.643641130103623</v>
      </c>
    </row>
    <row r="67" spans="1:6" ht="15" customHeight="1">
      <c r="A67" s="5" t="s">
        <v>124</v>
      </c>
      <c r="B67" s="33" t="s">
        <v>125</v>
      </c>
      <c r="C67" s="34"/>
      <c r="D67" s="3">
        <v>5645500</v>
      </c>
      <c r="E67" s="3">
        <v>770251.76</v>
      </c>
      <c r="F67" s="4">
        <f t="shared" si="1"/>
        <v>13.643641130103623</v>
      </c>
    </row>
    <row r="68" spans="1:6" ht="28.5" customHeight="1">
      <c r="A68" s="5" t="s">
        <v>126</v>
      </c>
      <c r="B68" s="33" t="s">
        <v>127</v>
      </c>
      <c r="C68" s="34"/>
      <c r="D68" s="3">
        <v>5645500</v>
      </c>
      <c r="E68" s="3">
        <v>770251.76</v>
      </c>
      <c r="F68" s="4">
        <f t="shared" si="1"/>
        <v>13.643641130103623</v>
      </c>
    </row>
    <row r="69" spans="1:6" ht="15" customHeight="1">
      <c r="A69" s="5" t="s">
        <v>128</v>
      </c>
      <c r="B69" s="33" t="s">
        <v>129</v>
      </c>
      <c r="C69" s="34"/>
      <c r="D69" s="3">
        <v>350000</v>
      </c>
      <c r="E69" s="3">
        <v>0</v>
      </c>
      <c r="F69" s="4">
        <f t="shared" si="1"/>
        <v>0</v>
      </c>
    </row>
    <row r="70" spans="1:6" ht="15" customHeight="1">
      <c r="A70" s="5" t="s">
        <v>130</v>
      </c>
      <c r="B70" s="33" t="s">
        <v>131</v>
      </c>
      <c r="C70" s="34"/>
      <c r="D70" s="3">
        <v>350000</v>
      </c>
      <c r="E70" s="3">
        <v>0</v>
      </c>
      <c r="F70" s="4">
        <f t="shared" si="1"/>
        <v>0</v>
      </c>
    </row>
    <row r="71" spans="1:6" ht="23.25" customHeight="1">
      <c r="A71" s="5" t="s">
        <v>132</v>
      </c>
      <c r="B71" s="33" t="s">
        <v>133</v>
      </c>
      <c r="C71" s="34"/>
      <c r="D71" s="3">
        <v>350000</v>
      </c>
      <c r="E71" s="3">
        <v>0</v>
      </c>
      <c r="F71" s="4">
        <f t="shared" si="1"/>
        <v>0</v>
      </c>
    </row>
    <row r="72" spans="1:6" ht="23.25" customHeight="1">
      <c r="A72" s="5" t="s">
        <v>134</v>
      </c>
      <c r="B72" s="33" t="s">
        <v>135</v>
      </c>
      <c r="C72" s="34"/>
      <c r="D72" s="3">
        <v>1000000</v>
      </c>
      <c r="E72" s="3">
        <v>662980.18000000005</v>
      </c>
      <c r="F72" s="4">
        <f t="shared" si="1"/>
        <v>66.298017999999999</v>
      </c>
    </row>
    <row r="73" spans="1:6" ht="54.75" customHeight="1">
      <c r="A73" s="5" t="s">
        <v>136</v>
      </c>
      <c r="B73" s="33" t="s">
        <v>137</v>
      </c>
      <c r="C73" s="34"/>
      <c r="D73" s="3">
        <v>-731565</v>
      </c>
      <c r="E73" s="3">
        <v>-731565</v>
      </c>
      <c r="F73" s="4">
        <f t="shared" si="1"/>
        <v>100</v>
      </c>
    </row>
    <row r="74" spans="1:6" ht="70.5" customHeight="1">
      <c r="A74" s="5" t="s">
        <v>138</v>
      </c>
      <c r="B74" s="33" t="s">
        <v>139</v>
      </c>
      <c r="C74" s="34"/>
      <c r="D74" s="3">
        <v>-731565</v>
      </c>
      <c r="E74" s="3">
        <v>-731565</v>
      </c>
      <c r="F74" s="4">
        <f t="shared" si="1"/>
        <v>100</v>
      </c>
    </row>
    <row r="75" spans="1:6" ht="68.25" customHeight="1">
      <c r="A75" s="5" t="s">
        <v>140</v>
      </c>
      <c r="B75" s="33" t="s">
        <v>141</v>
      </c>
      <c r="C75" s="34"/>
      <c r="D75" s="3">
        <v>-731565</v>
      </c>
      <c r="E75" s="3">
        <v>-731565</v>
      </c>
      <c r="F75" s="4">
        <f t="shared" si="1"/>
        <v>100</v>
      </c>
    </row>
    <row r="76" spans="1:6" ht="32.25" customHeight="1">
      <c r="A76" s="5" t="s">
        <v>142</v>
      </c>
      <c r="B76" s="33" t="s">
        <v>143</v>
      </c>
      <c r="C76" s="34"/>
      <c r="D76" s="3">
        <v>1731565</v>
      </c>
      <c r="E76" s="3">
        <v>1394545.18</v>
      </c>
      <c r="F76" s="4">
        <f t="shared" si="1"/>
        <v>80.536692529590283</v>
      </c>
    </row>
    <row r="77" spans="1:6" ht="30" customHeight="1">
      <c r="A77" s="5" t="s">
        <v>144</v>
      </c>
      <c r="B77" s="33" t="s">
        <v>145</v>
      </c>
      <c r="C77" s="34"/>
      <c r="D77" s="3">
        <v>1731565</v>
      </c>
      <c r="E77" s="3">
        <v>1394545.18</v>
      </c>
      <c r="F77" s="4">
        <f t="shared" si="1"/>
        <v>80.536692529590283</v>
      </c>
    </row>
    <row r="78" spans="1:6" ht="45.75" customHeight="1">
      <c r="A78" s="5" t="s">
        <v>146</v>
      </c>
      <c r="B78" s="33" t="s">
        <v>147</v>
      </c>
      <c r="C78" s="34"/>
      <c r="D78" s="3">
        <v>1731565</v>
      </c>
      <c r="E78" s="3">
        <v>1394545.18</v>
      </c>
      <c r="F78" s="4">
        <f t="shared" si="1"/>
        <v>80.536692529590283</v>
      </c>
    </row>
    <row r="79" spans="1:6" ht="15" customHeight="1">
      <c r="A79" s="5" t="s">
        <v>148</v>
      </c>
      <c r="B79" s="33" t="s">
        <v>149</v>
      </c>
      <c r="C79" s="34"/>
      <c r="D79" s="3">
        <v>1403800</v>
      </c>
      <c r="E79" s="3">
        <v>256954.36</v>
      </c>
      <c r="F79" s="4">
        <f t="shared" si="1"/>
        <v>18.304200028494087</v>
      </c>
    </row>
    <row r="80" spans="1:6" ht="34.5" customHeight="1">
      <c r="A80" s="5" t="s">
        <v>150</v>
      </c>
      <c r="B80" s="33" t="s">
        <v>151</v>
      </c>
      <c r="C80" s="34"/>
      <c r="D80" s="3">
        <v>1210170</v>
      </c>
      <c r="E80" s="3">
        <v>247744.13</v>
      </c>
      <c r="F80" s="4">
        <f t="shared" si="1"/>
        <v>20.471845277936158</v>
      </c>
    </row>
    <row r="81" spans="1:6" ht="45.75" customHeight="1">
      <c r="A81" s="5" t="s">
        <v>152</v>
      </c>
      <c r="B81" s="33" t="s">
        <v>153</v>
      </c>
      <c r="C81" s="34"/>
      <c r="D81" s="3">
        <v>30000</v>
      </c>
      <c r="E81" s="3">
        <v>4931.87</v>
      </c>
      <c r="F81" s="4">
        <f t="shared" si="1"/>
        <v>16.439566666666668</v>
      </c>
    </row>
    <row r="82" spans="1:6" ht="54.75" customHeight="1">
      <c r="A82" s="5" t="s">
        <v>154</v>
      </c>
      <c r="B82" s="33" t="s">
        <v>155</v>
      </c>
      <c r="C82" s="34"/>
      <c r="D82" s="3">
        <v>30000</v>
      </c>
      <c r="E82" s="3">
        <v>4931.87</v>
      </c>
      <c r="F82" s="4">
        <f t="shared" si="1"/>
        <v>16.439566666666668</v>
      </c>
    </row>
    <row r="83" spans="1:6" ht="54" customHeight="1">
      <c r="A83" s="5" t="s">
        <v>156</v>
      </c>
      <c r="B83" s="33" t="s">
        <v>157</v>
      </c>
      <c r="C83" s="34"/>
      <c r="D83" s="3">
        <v>60000</v>
      </c>
      <c r="E83" s="3">
        <v>10362.36</v>
      </c>
      <c r="F83" s="4">
        <f t="shared" si="1"/>
        <v>17.270599999999998</v>
      </c>
    </row>
    <row r="84" spans="1:6" ht="79.5" customHeight="1">
      <c r="A84" s="5" t="s">
        <v>158</v>
      </c>
      <c r="B84" s="33" t="s">
        <v>159</v>
      </c>
      <c r="C84" s="34"/>
      <c r="D84" s="3">
        <v>60000</v>
      </c>
      <c r="E84" s="3">
        <v>10362.36</v>
      </c>
      <c r="F84" s="4">
        <f t="shared" si="1"/>
        <v>17.270599999999998</v>
      </c>
    </row>
    <row r="85" spans="1:6" ht="45.75" customHeight="1">
      <c r="A85" s="5" t="s">
        <v>160</v>
      </c>
      <c r="B85" s="33" t="s">
        <v>161</v>
      </c>
      <c r="C85" s="34"/>
      <c r="D85" s="3">
        <v>15000</v>
      </c>
      <c r="E85" s="3">
        <v>2530.31</v>
      </c>
      <c r="F85" s="4">
        <f t="shared" si="1"/>
        <v>16.868733333333331</v>
      </c>
    </row>
    <row r="86" spans="1:6" ht="57" customHeight="1">
      <c r="A86" s="5" t="s">
        <v>162</v>
      </c>
      <c r="B86" s="33" t="s">
        <v>163</v>
      </c>
      <c r="C86" s="34"/>
      <c r="D86" s="3">
        <v>15000</v>
      </c>
      <c r="E86" s="3">
        <v>2530.31</v>
      </c>
      <c r="F86" s="4">
        <f t="shared" si="1"/>
        <v>16.868733333333331</v>
      </c>
    </row>
    <row r="87" spans="1:6" ht="45.75" customHeight="1">
      <c r="A87" s="5" t="s">
        <v>164</v>
      </c>
      <c r="B87" s="33" t="s">
        <v>165</v>
      </c>
      <c r="C87" s="34"/>
      <c r="D87" s="3">
        <v>10000</v>
      </c>
      <c r="E87" s="3">
        <v>0</v>
      </c>
      <c r="F87" s="4">
        <f t="shared" si="1"/>
        <v>0</v>
      </c>
    </row>
    <row r="88" spans="1:6" ht="68.25" customHeight="1">
      <c r="A88" s="5" t="s">
        <v>166</v>
      </c>
      <c r="B88" s="33" t="s">
        <v>167</v>
      </c>
      <c r="C88" s="34"/>
      <c r="D88" s="3">
        <v>10000</v>
      </c>
      <c r="E88" s="3">
        <v>0</v>
      </c>
      <c r="F88" s="4">
        <f t="shared" si="1"/>
        <v>0</v>
      </c>
    </row>
    <row r="89" spans="1:6" ht="45.75" customHeight="1">
      <c r="A89" s="5" t="s">
        <v>168</v>
      </c>
      <c r="B89" s="33" t="s">
        <v>169</v>
      </c>
      <c r="C89" s="34"/>
      <c r="D89" s="3">
        <v>10000</v>
      </c>
      <c r="E89" s="3">
        <v>10500</v>
      </c>
      <c r="F89" s="4">
        <f t="shared" si="1"/>
        <v>105</v>
      </c>
    </row>
    <row r="90" spans="1:6" ht="55.5" customHeight="1">
      <c r="A90" s="5" t="s">
        <v>170</v>
      </c>
      <c r="B90" s="33" t="s">
        <v>171</v>
      </c>
      <c r="C90" s="34"/>
      <c r="D90" s="3">
        <v>10000</v>
      </c>
      <c r="E90" s="3">
        <v>10500</v>
      </c>
      <c r="F90" s="4">
        <f t="shared" si="1"/>
        <v>105</v>
      </c>
    </row>
    <row r="91" spans="1:6" ht="57" customHeight="1">
      <c r="A91" s="5" t="s">
        <v>172</v>
      </c>
      <c r="B91" s="33" t="s">
        <v>173</v>
      </c>
      <c r="C91" s="34"/>
      <c r="D91" s="3">
        <v>35000</v>
      </c>
      <c r="E91" s="3">
        <v>41500</v>
      </c>
      <c r="F91" s="4">
        <f t="shared" si="1"/>
        <v>118.57142857142857</v>
      </c>
    </row>
    <row r="92" spans="1:6" ht="79.5" customHeight="1">
      <c r="A92" s="5" t="s">
        <v>174</v>
      </c>
      <c r="B92" s="33" t="s">
        <v>175</v>
      </c>
      <c r="C92" s="34"/>
      <c r="D92" s="3">
        <v>35000</v>
      </c>
      <c r="E92" s="3">
        <v>41500</v>
      </c>
      <c r="F92" s="4">
        <f t="shared" si="1"/>
        <v>118.57142857142857</v>
      </c>
    </row>
    <row r="93" spans="1:6" ht="67.5" customHeight="1">
      <c r="A93" s="5" t="s">
        <v>176</v>
      </c>
      <c r="B93" s="33" t="s">
        <v>177</v>
      </c>
      <c r="C93" s="34"/>
      <c r="D93" s="3">
        <v>6000</v>
      </c>
      <c r="E93" s="3">
        <v>0</v>
      </c>
      <c r="F93" s="4">
        <f t="shared" si="1"/>
        <v>0</v>
      </c>
    </row>
    <row r="94" spans="1:6" ht="93.75" customHeight="1">
      <c r="A94" s="5" t="s">
        <v>178</v>
      </c>
      <c r="B94" s="33" t="s">
        <v>179</v>
      </c>
      <c r="C94" s="34"/>
      <c r="D94" s="3">
        <v>6000</v>
      </c>
      <c r="E94" s="3">
        <v>0</v>
      </c>
      <c r="F94" s="4">
        <f t="shared" si="1"/>
        <v>0</v>
      </c>
    </row>
    <row r="95" spans="1:6" ht="45.75" customHeight="1">
      <c r="A95" s="5" t="s">
        <v>180</v>
      </c>
      <c r="B95" s="33" t="s">
        <v>181</v>
      </c>
      <c r="C95" s="34"/>
      <c r="D95" s="3">
        <v>18000</v>
      </c>
      <c r="E95" s="3">
        <v>14000</v>
      </c>
      <c r="F95" s="4">
        <f t="shared" si="1"/>
        <v>77.777777777777786</v>
      </c>
    </row>
    <row r="96" spans="1:6" ht="54.75" customHeight="1">
      <c r="A96" s="5" t="s">
        <v>182</v>
      </c>
      <c r="B96" s="33" t="s">
        <v>183</v>
      </c>
      <c r="C96" s="34"/>
      <c r="D96" s="3">
        <v>18000</v>
      </c>
      <c r="E96" s="3">
        <v>14000</v>
      </c>
      <c r="F96" s="4">
        <f t="shared" si="1"/>
        <v>77.777777777777786</v>
      </c>
    </row>
    <row r="97" spans="1:6" ht="45.75" customHeight="1">
      <c r="A97" s="5" t="s">
        <v>184</v>
      </c>
      <c r="B97" s="33" t="s">
        <v>185</v>
      </c>
      <c r="C97" s="34"/>
      <c r="D97" s="3">
        <v>150000</v>
      </c>
      <c r="E97" s="3">
        <v>1400</v>
      </c>
      <c r="F97" s="4">
        <f t="shared" si="1"/>
        <v>0.93333333333333346</v>
      </c>
    </row>
    <row r="98" spans="1:6" ht="55.5" customHeight="1">
      <c r="A98" s="5" t="s">
        <v>186</v>
      </c>
      <c r="B98" s="33" t="s">
        <v>187</v>
      </c>
      <c r="C98" s="34"/>
      <c r="D98" s="3">
        <v>150000</v>
      </c>
      <c r="E98" s="3">
        <v>1400</v>
      </c>
      <c r="F98" s="4">
        <f t="shared" si="1"/>
        <v>0.93333333333333346</v>
      </c>
    </row>
    <row r="99" spans="1:6" ht="57" customHeight="1">
      <c r="A99" s="5" t="s">
        <v>188</v>
      </c>
      <c r="B99" s="33" t="s">
        <v>189</v>
      </c>
      <c r="C99" s="34"/>
      <c r="D99" s="3">
        <v>876170</v>
      </c>
      <c r="E99" s="3">
        <v>159769.59</v>
      </c>
      <c r="F99" s="4">
        <f t="shared" si="1"/>
        <v>18.234998915735531</v>
      </c>
    </row>
    <row r="100" spans="1:6" ht="68.25" customHeight="1">
      <c r="A100" s="5" t="s">
        <v>190</v>
      </c>
      <c r="B100" s="33" t="s">
        <v>191</v>
      </c>
      <c r="C100" s="34"/>
      <c r="D100" s="3">
        <v>876170</v>
      </c>
      <c r="E100" s="3">
        <v>159769.59</v>
      </c>
      <c r="F100" s="4">
        <f t="shared" si="1"/>
        <v>18.234998915735531</v>
      </c>
    </row>
    <row r="101" spans="1:6" ht="81.75" customHeight="1">
      <c r="A101" s="5" t="s">
        <v>192</v>
      </c>
      <c r="B101" s="33" t="s">
        <v>193</v>
      </c>
      <c r="C101" s="34"/>
      <c r="D101" s="3">
        <v>181800</v>
      </c>
      <c r="E101" s="3">
        <v>0</v>
      </c>
      <c r="F101" s="4">
        <f t="shared" si="1"/>
        <v>0</v>
      </c>
    </row>
    <row r="102" spans="1:6" ht="55.5" customHeight="1">
      <c r="A102" s="5" t="s">
        <v>194</v>
      </c>
      <c r="B102" s="33" t="s">
        <v>195</v>
      </c>
      <c r="C102" s="34"/>
      <c r="D102" s="3">
        <v>181800</v>
      </c>
      <c r="E102" s="3">
        <v>0</v>
      </c>
      <c r="F102" s="4">
        <f t="shared" si="1"/>
        <v>0</v>
      </c>
    </row>
    <row r="103" spans="1:6" ht="57.75" customHeight="1">
      <c r="A103" s="5" t="s">
        <v>196</v>
      </c>
      <c r="B103" s="33" t="s">
        <v>197</v>
      </c>
      <c r="C103" s="34"/>
      <c r="D103" s="3">
        <v>181800</v>
      </c>
      <c r="E103" s="3">
        <v>0</v>
      </c>
      <c r="F103" s="4">
        <f t="shared" si="1"/>
        <v>0</v>
      </c>
    </row>
    <row r="104" spans="1:6" ht="23.25" customHeight="1">
      <c r="A104" s="5" t="s">
        <v>198</v>
      </c>
      <c r="B104" s="33" t="s">
        <v>199</v>
      </c>
      <c r="C104" s="34"/>
      <c r="D104" s="3">
        <v>10000</v>
      </c>
      <c r="E104" s="3">
        <v>7380.23</v>
      </c>
      <c r="F104" s="4">
        <f t="shared" ref="F104:F148" si="2">SUM(E104/D104*100)</f>
        <v>73.802300000000002</v>
      </c>
    </row>
    <row r="105" spans="1:6" ht="57" customHeight="1">
      <c r="A105" s="5" t="s">
        <v>200</v>
      </c>
      <c r="B105" s="33" t="s">
        <v>201</v>
      </c>
      <c r="C105" s="34"/>
      <c r="D105" s="3">
        <v>10000</v>
      </c>
      <c r="E105" s="3">
        <v>7380.23</v>
      </c>
      <c r="F105" s="4">
        <f t="shared" si="2"/>
        <v>73.802300000000002</v>
      </c>
    </row>
    <row r="106" spans="1:6" ht="44.25" customHeight="1">
      <c r="A106" s="5" t="s">
        <v>202</v>
      </c>
      <c r="B106" s="33" t="s">
        <v>203</v>
      </c>
      <c r="C106" s="34"/>
      <c r="D106" s="3">
        <v>10000</v>
      </c>
      <c r="E106" s="3">
        <v>7380.23</v>
      </c>
      <c r="F106" s="4">
        <f t="shared" si="2"/>
        <v>73.802300000000002</v>
      </c>
    </row>
    <row r="107" spans="1:6" ht="15" customHeight="1">
      <c r="A107" s="5" t="s">
        <v>204</v>
      </c>
      <c r="B107" s="33" t="s">
        <v>205</v>
      </c>
      <c r="C107" s="34"/>
      <c r="D107" s="3">
        <v>1830</v>
      </c>
      <c r="E107" s="3">
        <v>1830</v>
      </c>
      <c r="F107" s="4">
        <f t="shared" si="2"/>
        <v>100</v>
      </c>
    </row>
    <row r="108" spans="1:6" ht="122.25" customHeight="1">
      <c r="A108" s="5" t="s">
        <v>206</v>
      </c>
      <c r="B108" s="33" t="s">
        <v>207</v>
      </c>
      <c r="C108" s="34"/>
      <c r="D108" s="3">
        <v>1830</v>
      </c>
      <c r="E108" s="3">
        <v>1830</v>
      </c>
      <c r="F108" s="4">
        <f t="shared" si="2"/>
        <v>100</v>
      </c>
    </row>
    <row r="109" spans="1:6" ht="15" customHeight="1">
      <c r="A109" s="5" t="s">
        <v>208</v>
      </c>
      <c r="B109" s="33" t="s">
        <v>209</v>
      </c>
      <c r="C109" s="34"/>
      <c r="D109" s="3">
        <v>309731.3</v>
      </c>
      <c r="E109" s="3">
        <v>283728.03000000003</v>
      </c>
      <c r="F109" s="4">
        <f t="shared" si="2"/>
        <v>91.604571446282648</v>
      </c>
    </row>
    <row r="110" spans="1:6" ht="15" customHeight="1">
      <c r="A110" s="5" t="s">
        <v>210</v>
      </c>
      <c r="B110" s="33" t="s">
        <v>211</v>
      </c>
      <c r="C110" s="34"/>
      <c r="D110" s="3">
        <v>309731.3</v>
      </c>
      <c r="E110" s="3">
        <v>283728.03000000003</v>
      </c>
      <c r="F110" s="4">
        <f t="shared" si="2"/>
        <v>91.604571446282648</v>
      </c>
    </row>
    <row r="111" spans="1:6" ht="23.25" customHeight="1">
      <c r="A111" s="5" t="s">
        <v>212</v>
      </c>
      <c r="B111" s="33" t="s">
        <v>213</v>
      </c>
      <c r="C111" s="34"/>
      <c r="D111" s="3">
        <v>309731.3</v>
      </c>
      <c r="E111" s="3">
        <v>283728.03000000003</v>
      </c>
      <c r="F111" s="4">
        <f t="shared" si="2"/>
        <v>91.604571446282648</v>
      </c>
    </row>
    <row r="112" spans="1:6" ht="23.25" customHeight="1">
      <c r="A112" s="5" t="s">
        <v>214</v>
      </c>
      <c r="B112" s="33" t="s">
        <v>215</v>
      </c>
      <c r="C112" s="34"/>
      <c r="D112" s="3">
        <v>531871091.56999999</v>
      </c>
      <c r="E112" s="3">
        <v>46216657.43</v>
      </c>
      <c r="F112" s="4">
        <f t="shared" si="2"/>
        <v>8.6894471541169285</v>
      </c>
    </row>
    <row r="113" spans="1:6" ht="34.5" customHeight="1">
      <c r="A113" s="5" t="s">
        <v>216</v>
      </c>
      <c r="B113" s="33" t="s">
        <v>217</v>
      </c>
      <c r="C113" s="34"/>
      <c r="D113" s="3">
        <v>532966812.25999999</v>
      </c>
      <c r="E113" s="3">
        <v>47812378.119999997</v>
      </c>
      <c r="F113" s="4">
        <f t="shared" si="2"/>
        <v>8.970986001408928</v>
      </c>
    </row>
    <row r="114" spans="1:6" ht="23.25" customHeight="1">
      <c r="A114" s="5" t="s">
        <v>218</v>
      </c>
      <c r="B114" s="33" t="s">
        <v>219</v>
      </c>
      <c r="C114" s="34"/>
      <c r="D114" s="3">
        <v>210330000</v>
      </c>
      <c r="E114" s="3">
        <v>15250500</v>
      </c>
      <c r="F114" s="4">
        <f t="shared" si="2"/>
        <v>7.2507488232777071</v>
      </c>
    </row>
    <row r="115" spans="1:6" ht="23.25" customHeight="1">
      <c r="A115" s="5" t="s">
        <v>220</v>
      </c>
      <c r="B115" s="33" t="s">
        <v>221</v>
      </c>
      <c r="C115" s="34"/>
      <c r="D115" s="3">
        <v>126452000</v>
      </c>
      <c r="E115" s="3">
        <v>0</v>
      </c>
      <c r="F115" s="4">
        <f t="shared" si="2"/>
        <v>0</v>
      </c>
    </row>
    <row r="116" spans="1:6" ht="34.5" customHeight="1">
      <c r="A116" s="5" t="s">
        <v>222</v>
      </c>
      <c r="B116" s="33" t="s">
        <v>223</v>
      </c>
      <c r="C116" s="34"/>
      <c r="D116" s="3">
        <v>126452000</v>
      </c>
      <c r="E116" s="3">
        <v>0</v>
      </c>
      <c r="F116" s="4">
        <f t="shared" si="2"/>
        <v>0</v>
      </c>
    </row>
    <row r="117" spans="1:6" ht="23.25" customHeight="1">
      <c r="A117" s="5" t="s">
        <v>224</v>
      </c>
      <c r="B117" s="33" t="s">
        <v>225</v>
      </c>
      <c r="C117" s="34"/>
      <c r="D117" s="3">
        <v>83878000</v>
      </c>
      <c r="E117" s="3">
        <v>15250500</v>
      </c>
      <c r="F117" s="4">
        <f t="shared" si="2"/>
        <v>18.181763990557716</v>
      </c>
    </row>
    <row r="118" spans="1:6" ht="23.25" customHeight="1">
      <c r="A118" s="5" t="s">
        <v>226</v>
      </c>
      <c r="B118" s="33" t="s">
        <v>227</v>
      </c>
      <c r="C118" s="34"/>
      <c r="D118" s="3">
        <v>83878000</v>
      </c>
      <c r="E118" s="3">
        <v>15250500</v>
      </c>
      <c r="F118" s="4">
        <f t="shared" si="2"/>
        <v>18.181763990557716</v>
      </c>
    </row>
    <row r="119" spans="1:6" ht="23.25" customHeight="1">
      <c r="A119" s="5" t="s">
        <v>228</v>
      </c>
      <c r="B119" s="33" t="s">
        <v>229</v>
      </c>
      <c r="C119" s="34"/>
      <c r="D119" s="3">
        <v>158345205.28999999</v>
      </c>
      <c r="E119" s="3">
        <v>17234978.34</v>
      </c>
      <c r="F119" s="4">
        <f t="shared" si="2"/>
        <v>10.884433354603408</v>
      </c>
    </row>
    <row r="120" spans="1:6" ht="27" customHeight="1">
      <c r="A120" s="5" t="s">
        <v>230</v>
      </c>
      <c r="B120" s="33" t="s">
        <v>231</v>
      </c>
      <c r="C120" s="34"/>
      <c r="D120" s="3">
        <v>16906159</v>
      </c>
      <c r="E120" s="3">
        <v>0</v>
      </c>
      <c r="F120" s="4">
        <f t="shared" si="2"/>
        <v>0</v>
      </c>
    </row>
    <row r="121" spans="1:6" ht="30" customHeight="1">
      <c r="A121" s="5" t="s">
        <v>232</v>
      </c>
      <c r="B121" s="33" t="s">
        <v>233</v>
      </c>
      <c r="C121" s="34"/>
      <c r="D121" s="3">
        <v>16906159</v>
      </c>
      <c r="E121" s="3">
        <v>0</v>
      </c>
      <c r="F121" s="4">
        <f t="shared" si="2"/>
        <v>0</v>
      </c>
    </row>
    <row r="122" spans="1:6" ht="30" customHeight="1">
      <c r="A122" s="5" t="s">
        <v>234</v>
      </c>
      <c r="B122" s="33" t="s">
        <v>235</v>
      </c>
      <c r="C122" s="34"/>
      <c r="D122" s="3">
        <v>7201142.75</v>
      </c>
      <c r="E122" s="3">
        <v>7201142.75</v>
      </c>
      <c r="F122" s="4">
        <f t="shared" si="2"/>
        <v>100</v>
      </c>
    </row>
    <row r="123" spans="1:6" ht="34.5" customHeight="1">
      <c r="A123" s="5" t="s">
        <v>236</v>
      </c>
      <c r="B123" s="33" t="s">
        <v>237</v>
      </c>
      <c r="C123" s="34"/>
      <c r="D123" s="3">
        <v>7201142.75</v>
      </c>
      <c r="E123" s="3">
        <v>7201142.75</v>
      </c>
      <c r="F123" s="4">
        <f t="shared" si="2"/>
        <v>100</v>
      </c>
    </row>
    <row r="124" spans="1:6" ht="19.5" customHeight="1">
      <c r="A124" s="5" t="s">
        <v>238</v>
      </c>
      <c r="B124" s="33" t="s">
        <v>239</v>
      </c>
      <c r="C124" s="34"/>
      <c r="D124" s="3">
        <v>134237903.53999999</v>
      </c>
      <c r="E124" s="3">
        <v>10033835.59</v>
      </c>
      <c r="F124" s="4">
        <f t="shared" si="2"/>
        <v>7.4746664879268874</v>
      </c>
    </row>
    <row r="125" spans="1:6" ht="23.25" customHeight="1">
      <c r="A125" s="5" t="s">
        <v>240</v>
      </c>
      <c r="B125" s="33" t="s">
        <v>241</v>
      </c>
      <c r="C125" s="34"/>
      <c r="D125" s="3">
        <v>134237903.53999999</v>
      </c>
      <c r="E125" s="3">
        <v>10033835.59</v>
      </c>
      <c r="F125" s="4">
        <f t="shared" si="2"/>
        <v>7.4746664879268874</v>
      </c>
    </row>
    <row r="126" spans="1:6" ht="17.25" customHeight="1">
      <c r="A126" s="5" t="s">
        <v>242</v>
      </c>
      <c r="B126" s="33" t="s">
        <v>243</v>
      </c>
      <c r="C126" s="34"/>
      <c r="D126" s="3">
        <v>150301796.15000001</v>
      </c>
      <c r="E126" s="3">
        <v>10329628.08</v>
      </c>
      <c r="F126" s="4">
        <f t="shared" si="2"/>
        <v>6.8725912428159637</v>
      </c>
    </row>
    <row r="127" spans="1:6" ht="34.5" customHeight="1">
      <c r="A127" s="5" t="s">
        <v>244</v>
      </c>
      <c r="B127" s="33" t="s">
        <v>245</v>
      </c>
      <c r="C127" s="34"/>
      <c r="D127" s="3">
        <v>22397343.34</v>
      </c>
      <c r="E127" s="3">
        <v>5538002.6399999997</v>
      </c>
      <c r="F127" s="4">
        <f t="shared" si="2"/>
        <v>24.726158615917345</v>
      </c>
    </row>
    <row r="128" spans="1:6" ht="34.5" customHeight="1">
      <c r="A128" s="5" t="s">
        <v>246</v>
      </c>
      <c r="B128" s="33" t="s">
        <v>247</v>
      </c>
      <c r="C128" s="34"/>
      <c r="D128" s="3">
        <v>22397343.34</v>
      </c>
      <c r="E128" s="3">
        <v>5538002.6399999997</v>
      </c>
      <c r="F128" s="4">
        <f t="shared" si="2"/>
        <v>24.726158615917345</v>
      </c>
    </row>
    <row r="129" spans="1:6" ht="45.75" customHeight="1">
      <c r="A129" s="5" t="s">
        <v>248</v>
      </c>
      <c r="B129" s="33" t="s">
        <v>249</v>
      </c>
      <c r="C129" s="34"/>
      <c r="D129" s="3">
        <v>4154620</v>
      </c>
      <c r="E129" s="3">
        <v>822683.99</v>
      </c>
      <c r="F129" s="4">
        <f t="shared" si="2"/>
        <v>19.801666337715602</v>
      </c>
    </row>
    <row r="130" spans="1:6" ht="45.75" customHeight="1">
      <c r="A130" s="5" t="s">
        <v>250</v>
      </c>
      <c r="B130" s="33" t="s">
        <v>251</v>
      </c>
      <c r="C130" s="34"/>
      <c r="D130" s="3">
        <v>4154620</v>
      </c>
      <c r="E130" s="3">
        <v>822683.99</v>
      </c>
      <c r="F130" s="4">
        <f t="shared" si="2"/>
        <v>19.801666337715602</v>
      </c>
    </row>
    <row r="131" spans="1:6" ht="47.25" customHeight="1">
      <c r="A131" s="5" t="s">
        <v>252</v>
      </c>
      <c r="B131" s="33" t="s">
        <v>253</v>
      </c>
      <c r="C131" s="34"/>
      <c r="D131" s="3">
        <v>98355642</v>
      </c>
      <c r="E131" s="3">
        <v>3538309.5</v>
      </c>
      <c r="F131" s="4">
        <f t="shared" si="2"/>
        <v>3.5974646985680798</v>
      </c>
    </row>
    <row r="132" spans="1:6" ht="42.75" customHeight="1">
      <c r="A132" s="5" t="s">
        <v>254</v>
      </c>
      <c r="B132" s="33" t="s">
        <v>255</v>
      </c>
      <c r="C132" s="34"/>
      <c r="D132" s="3">
        <v>98355642</v>
      </c>
      <c r="E132" s="3">
        <v>3538309.5</v>
      </c>
      <c r="F132" s="4">
        <f t="shared" si="2"/>
        <v>3.5974646985680798</v>
      </c>
    </row>
    <row r="133" spans="1:6" ht="45.75" customHeight="1">
      <c r="A133" s="5" t="s">
        <v>256</v>
      </c>
      <c r="B133" s="33" t="s">
        <v>257</v>
      </c>
      <c r="C133" s="34"/>
      <c r="D133" s="3">
        <v>15934.86</v>
      </c>
      <c r="E133" s="3">
        <v>0</v>
      </c>
      <c r="F133" s="4">
        <f t="shared" si="2"/>
        <v>0</v>
      </c>
    </row>
    <row r="134" spans="1:6" ht="45.75" customHeight="1">
      <c r="A134" s="5" t="s">
        <v>258</v>
      </c>
      <c r="B134" s="33" t="s">
        <v>259</v>
      </c>
      <c r="C134" s="34"/>
      <c r="D134" s="3">
        <v>15934.86</v>
      </c>
      <c r="E134" s="3">
        <v>0</v>
      </c>
      <c r="F134" s="4">
        <f t="shared" si="2"/>
        <v>0</v>
      </c>
    </row>
    <row r="135" spans="1:6" ht="15" customHeight="1">
      <c r="A135" s="5" t="s">
        <v>260</v>
      </c>
      <c r="B135" s="33" t="s">
        <v>261</v>
      </c>
      <c r="C135" s="34"/>
      <c r="D135" s="3">
        <v>25378255.949999999</v>
      </c>
      <c r="E135" s="3">
        <v>430631.95</v>
      </c>
      <c r="F135" s="4">
        <f t="shared" si="2"/>
        <v>1.6968539952013528</v>
      </c>
    </row>
    <row r="136" spans="1:6" ht="15" customHeight="1">
      <c r="A136" s="5" t="s">
        <v>262</v>
      </c>
      <c r="B136" s="33" t="s">
        <v>263</v>
      </c>
      <c r="C136" s="34"/>
      <c r="D136" s="3">
        <v>25378255.949999999</v>
      </c>
      <c r="E136" s="3">
        <v>430631.95</v>
      </c>
      <c r="F136" s="4">
        <f t="shared" si="2"/>
        <v>1.6968539952013528</v>
      </c>
    </row>
    <row r="137" spans="1:6" ht="15" customHeight="1">
      <c r="A137" s="5" t="s">
        <v>264</v>
      </c>
      <c r="B137" s="33" t="s">
        <v>265</v>
      </c>
      <c r="C137" s="34"/>
      <c r="D137" s="3">
        <v>13989810.82</v>
      </c>
      <c r="E137" s="3">
        <v>4997271.7</v>
      </c>
      <c r="F137" s="4">
        <f t="shared" si="2"/>
        <v>35.720795401006001</v>
      </c>
    </row>
    <row r="138" spans="1:6" ht="45.75" customHeight="1">
      <c r="A138" s="5" t="s">
        <v>266</v>
      </c>
      <c r="B138" s="33" t="s">
        <v>267</v>
      </c>
      <c r="C138" s="34"/>
      <c r="D138" s="3">
        <v>10712550.82</v>
      </c>
      <c r="E138" s="3">
        <v>1720011.7</v>
      </c>
      <c r="F138" s="4">
        <f t="shared" si="2"/>
        <v>16.056042383376994</v>
      </c>
    </row>
    <row r="139" spans="1:6" ht="44.25" customHeight="1">
      <c r="A139" s="5" t="s">
        <v>268</v>
      </c>
      <c r="B139" s="33" t="s">
        <v>269</v>
      </c>
      <c r="C139" s="34"/>
      <c r="D139" s="3">
        <v>10712550.82</v>
      </c>
      <c r="E139" s="3">
        <v>1720011.7</v>
      </c>
      <c r="F139" s="4">
        <f t="shared" si="2"/>
        <v>16.056042383376994</v>
      </c>
    </row>
    <row r="140" spans="1:6" ht="23.25" customHeight="1">
      <c r="A140" s="5" t="s">
        <v>270</v>
      </c>
      <c r="B140" s="33" t="s">
        <v>271</v>
      </c>
      <c r="C140" s="34"/>
      <c r="D140" s="3">
        <v>3277260</v>
      </c>
      <c r="E140" s="3">
        <v>3277260</v>
      </c>
      <c r="F140" s="4">
        <f t="shared" si="2"/>
        <v>100</v>
      </c>
    </row>
    <row r="141" spans="1:6" ht="27" customHeight="1">
      <c r="A141" s="5" t="s">
        <v>272</v>
      </c>
      <c r="B141" s="33" t="s">
        <v>273</v>
      </c>
      <c r="C141" s="34"/>
      <c r="D141" s="3">
        <v>3277260</v>
      </c>
      <c r="E141" s="3">
        <v>3277260</v>
      </c>
      <c r="F141" s="4">
        <f t="shared" si="2"/>
        <v>100</v>
      </c>
    </row>
    <row r="142" spans="1:6" ht="15" customHeight="1">
      <c r="A142" s="5" t="s">
        <v>274</v>
      </c>
      <c r="B142" s="33" t="s">
        <v>275</v>
      </c>
      <c r="C142" s="34"/>
      <c r="D142" s="3">
        <v>500000</v>
      </c>
      <c r="E142" s="3">
        <v>0</v>
      </c>
      <c r="F142" s="4">
        <f t="shared" si="2"/>
        <v>0</v>
      </c>
    </row>
    <row r="143" spans="1:6" ht="23.25" customHeight="1">
      <c r="A143" s="5" t="s">
        <v>276</v>
      </c>
      <c r="B143" s="33" t="s">
        <v>277</v>
      </c>
      <c r="C143" s="34"/>
      <c r="D143" s="3">
        <v>500000</v>
      </c>
      <c r="E143" s="3">
        <v>0</v>
      </c>
      <c r="F143" s="4">
        <f t="shared" si="2"/>
        <v>0</v>
      </c>
    </row>
    <row r="144" spans="1:6" ht="23.25" customHeight="1">
      <c r="A144" s="5" t="s">
        <v>276</v>
      </c>
      <c r="B144" s="33" t="s">
        <v>278</v>
      </c>
      <c r="C144" s="34"/>
      <c r="D144" s="3">
        <v>500000</v>
      </c>
      <c r="E144" s="3">
        <v>0</v>
      </c>
      <c r="F144" s="4">
        <f t="shared" si="2"/>
        <v>0</v>
      </c>
    </row>
    <row r="145" spans="1:6" ht="57" customHeight="1">
      <c r="A145" s="5" t="s">
        <v>279</v>
      </c>
      <c r="B145" s="33" t="s">
        <v>280</v>
      </c>
      <c r="C145" s="34"/>
      <c r="D145" s="3">
        <v>5825.79</v>
      </c>
      <c r="E145" s="3">
        <v>14806.49</v>
      </c>
      <c r="F145" s="4">
        <f t="shared" si="2"/>
        <v>254.15420054619199</v>
      </c>
    </row>
    <row r="146" spans="1:6" ht="60" customHeight="1">
      <c r="A146" s="5" t="s">
        <v>281</v>
      </c>
      <c r="B146" s="33" t="s">
        <v>282</v>
      </c>
      <c r="C146" s="34"/>
      <c r="D146" s="3">
        <v>5825.79</v>
      </c>
      <c r="E146" s="3">
        <v>14806.49</v>
      </c>
      <c r="F146" s="4">
        <f t="shared" si="2"/>
        <v>254.15420054619199</v>
      </c>
    </row>
    <row r="147" spans="1:6" ht="54.75" customHeight="1">
      <c r="A147" s="5" t="s">
        <v>283</v>
      </c>
      <c r="B147" s="33" t="s">
        <v>284</v>
      </c>
      <c r="C147" s="34"/>
      <c r="D147" s="3">
        <v>5825.79</v>
      </c>
      <c r="E147" s="3">
        <v>14806.49</v>
      </c>
      <c r="F147" s="4">
        <f t="shared" si="2"/>
        <v>254.15420054619199</v>
      </c>
    </row>
    <row r="148" spans="1:6" ht="27.75" customHeight="1">
      <c r="A148" s="5" t="s">
        <v>285</v>
      </c>
      <c r="B148" s="33" t="s">
        <v>286</v>
      </c>
      <c r="C148" s="34"/>
      <c r="D148" s="3">
        <v>5825.79</v>
      </c>
      <c r="E148" s="3">
        <v>14806.49</v>
      </c>
      <c r="F148" s="4">
        <f t="shared" si="2"/>
        <v>254.15420054619199</v>
      </c>
    </row>
    <row r="149" spans="1:6" ht="34.5" customHeight="1">
      <c r="A149" s="5" t="s">
        <v>287</v>
      </c>
      <c r="B149" s="33" t="s">
        <v>288</v>
      </c>
      <c r="C149" s="34"/>
      <c r="D149" s="3">
        <v>5629.13</v>
      </c>
      <c r="E149" s="3">
        <v>5629.13</v>
      </c>
      <c r="F149" s="4">
        <f t="shared" ref="F149:F154" si="3">SUM(E149/D149*100)</f>
        <v>100</v>
      </c>
    </row>
    <row r="150" spans="1:6" ht="26.25" customHeight="1">
      <c r="A150" s="5" t="s">
        <v>289</v>
      </c>
      <c r="B150" s="33" t="s">
        <v>290</v>
      </c>
      <c r="C150" s="34"/>
      <c r="D150" s="3">
        <v>196.66</v>
      </c>
      <c r="E150" s="3">
        <v>9177.36</v>
      </c>
      <c r="F150" s="4">
        <f t="shared" si="3"/>
        <v>4666.612427539917</v>
      </c>
    </row>
    <row r="151" spans="1:6" ht="34.5" customHeight="1">
      <c r="A151" s="5" t="s">
        <v>291</v>
      </c>
      <c r="B151" s="33" t="s">
        <v>292</v>
      </c>
      <c r="C151" s="34"/>
      <c r="D151" s="3">
        <v>-1601546.48</v>
      </c>
      <c r="E151" s="3">
        <v>-1610527.18</v>
      </c>
      <c r="F151" s="4">
        <f t="shared" si="3"/>
        <v>100.56075175539083</v>
      </c>
    </row>
    <row r="152" spans="1:6" ht="31.5" customHeight="1">
      <c r="A152" s="5" t="s">
        <v>293</v>
      </c>
      <c r="B152" s="33" t="s">
        <v>294</v>
      </c>
      <c r="C152" s="34"/>
      <c r="D152" s="3">
        <v>-1601546.48</v>
      </c>
      <c r="E152" s="3">
        <v>-1610527.18</v>
      </c>
      <c r="F152" s="4">
        <f t="shared" si="3"/>
        <v>100.56075175539083</v>
      </c>
    </row>
    <row r="153" spans="1:6" ht="27.75" customHeight="1">
      <c r="A153" s="5" t="s">
        <v>295</v>
      </c>
      <c r="B153" s="33" t="s">
        <v>296</v>
      </c>
      <c r="C153" s="34"/>
      <c r="D153" s="3">
        <v>-142346.82</v>
      </c>
      <c r="E153" s="3">
        <v>-142346.82</v>
      </c>
      <c r="F153" s="4">
        <f t="shared" si="3"/>
        <v>100</v>
      </c>
    </row>
    <row r="154" spans="1:6" ht="45.75" customHeight="1">
      <c r="A154" s="5" t="s">
        <v>297</v>
      </c>
      <c r="B154" s="33" t="s">
        <v>298</v>
      </c>
      <c r="C154" s="34"/>
      <c r="D154" s="3">
        <v>-1459199.66</v>
      </c>
      <c r="E154" s="3">
        <v>-1468180.36</v>
      </c>
      <c r="F154" s="4">
        <f t="shared" si="3"/>
        <v>100.61545381664907</v>
      </c>
    </row>
  </sheetData>
  <mergeCells count="152">
    <mergeCell ref="B4:C4"/>
    <mergeCell ref="B10:C10"/>
    <mergeCell ref="B11:C11"/>
    <mergeCell ref="B12:C12"/>
    <mergeCell ref="B13:C13"/>
    <mergeCell ref="B14:C14"/>
    <mergeCell ref="B5:C5"/>
    <mergeCell ref="B6:C6"/>
    <mergeCell ref="B7:C7"/>
    <mergeCell ref="B8:C8"/>
    <mergeCell ref="B9:C9"/>
    <mergeCell ref="B20:C20"/>
    <mergeCell ref="B21:C21"/>
    <mergeCell ref="B22:C22"/>
    <mergeCell ref="B23:C23"/>
    <mergeCell ref="B24:C24"/>
    <mergeCell ref="B17:C17"/>
    <mergeCell ref="B18:C18"/>
    <mergeCell ref="B19:C19"/>
    <mergeCell ref="B15:C15"/>
    <mergeCell ref="B16:C16"/>
    <mergeCell ref="B32:C32"/>
    <mergeCell ref="B33:C33"/>
    <mergeCell ref="B34:C34"/>
    <mergeCell ref="B35:C35"/>
    <mergeCell ref="B36:C36"/>
    <mergeCell ref="B29:C29"/>
    <mergeCell ref="B30:C30"/>
    <mergeCell ref="B31:C31"/>
    <mergeCell ref="B25:C25"/>
    <mergeCell ref="B26:C26"/>
    <mergeCell ref="B27:C27"/>
    <mergeCell ref="B28:C28"/>
    <mergeCell ref="B41:C41"/>
    <mergeCell ref="B42:C42"/>
    <mergeCell ref="B43:C43"/>
    <mergeCell ref="B44:C44"/>
    <mergeCell ref="B45:C45"/>
    <mergeCell ref="B37:C37"/>
    <mergeCell ref="B38:C38"/>
    <mergeCell ref="B39:C39"/>
    <mergeCell ref="B40:C40"/>
    <mergeCell ref="B54:C54"/>
    <mergeCell ref="B55:C55"/>
    <mergeCell ref="B56:C56"/>
    <mergeCell ref="B49:C49"/>
    <mergeCell ref="B50:C50"/>
    <mergeCell ref="B51:C51"/>
    <mergeCell ref="B52:C52"/>
    <mergeCell ref="B53:C53"/>
    <mergeCell ref="B46:C46"/>
    <mergeCell ref="B47:C47"/>
    <mergeCell ref="B48:C48"/>
    <mergeCell ref="B61:C61"/>
    <mergeCell ref="B62:C62"/>
    <mergeCell ref="B63:C63"/>
    <mergeCell ref="B64:C64"/>
    <mergeCell ref="B65:C65"/>
    <mergeCell ref="B57:C57"/>
    <mergeCell ref="B58:C58"/>
    <mergeCell ref="B59:C59"/>
    <mergeCell ref="B60:C60"/>
    <mergeCell ref="B73:C73"/>
    <mergeCell ref="B74:C74"/>
    <mergeCell ref="B75:C75"/>
    <mergeCell ref="B76:C76"/>
    <mergeCell ref="B77:C77"/>
    <mergeCell ref="B71:C71"/>
    <mergeCell ref="B72:C72"/>
    <mergeCell ref="B66:C66"/>
    <mergeCell ref="B67:C67"/>
    <mergeCell ref="B68:C68"/>
    <mergeCell ref="B69:C69"/>
    <mergeCell ref="B70:C70"/>
    <mergeCell ref="B87:C87"/>
    <mergeCell ref="B88:C88"/>
    <mergeCell ref="B89:C89"/>
    <mergeCell ref="B90:C90"/>
    <mergeCell ref="B83:C83"/>
    <mergeCell ref="B84:C84"/>
    <mergeCell ref="B85:C85"/>
    <mergeCell ref="B86:C86"/>
    <mergeCell ref="B78:C78"/>
    <mergeCell ref="B79:C79"/>
    <mergeCell ref="B80:C80"/>
    <mergeCell ref="B81:C81"/>
    <mergeCell ref="B82:C82"/>
    <mergeCell ref="B96:C96"/>
    <mergeCell ref="B97:C97"/>
    <mergeCell ref="B98:C98"/>
    <mergeCell ref="B99:C99"/>
    <mergeCell ref="B100:C100"/>
    <mergeCell ref="B91:C91"/>
    <mergeCell ref="B92:C92"/>
    <mergeCell ref="B93:C93"/>
    <mergeCell ref="B94:C94"/>
    <mergeCell ref="B95:C95"/>
    <mergeCell ref="B109:C109"/>
    <mergeCell ref="B110:C110"/>
    <mergeCell ref="B111:C111"/>
    <mergeCell ref="B104:C104"/>
    <mergeCell ref="B105:C105"/>
    <mergeCell ref="B106:C106"/>
    <mergeCell ref="B107:C107"/>
    <mergeCell ref="B108:C108"/>
    <mergeCell ref="B101:C101"/>
    <mergeCell ref="B102:C102"/>
    <mergeCell ref="B103:C103"/>
    <mergeCell ref="B119:C119"/>
    <mergeCell ref="B120:C120"/>
    <mergeCell ref="B121:C121"/>
    <mergeCell ref="B116:C116"/>
    <mergeCell ref="B117:C117"/>
    <mergeCell ref="B118:C118"/>
    <mergeCell ref="B112:C112"/>
    <mergeCell ref="B113:C113"/>
    <mergeCell ref="B114:C114"/>
    <mergeCell ref="B115:C115"/>
    <mergeCell ref="B133:C133"/>
    <mergeCell ref="B126:C126"/>
    <mergeCell ref="B127:C127"/>
    <mergeCell ref="B128:C128"/>
    <mergeCell ref="B129:C129"/>
    <mergeCell ref="B130:C130"/>
    <mergeCell ref="B124:C124"/>
    <mergeCell ref="B125:C125"/>
    <mergeCell ref="B122:C122"/>
    <mergeCell ref="B123:C123"/>
    <mergeCell ref="B154:C154"/>
    <mergeCell ref="A2:F2"/>
    <mergeCell ref="B150:C150"/>
    <mergeCell ref="B151:C151"/>
    <mergeCell ref="B152:C152"/>
    <mergeCell ref="B153:C153"/>
    <mergeCell ref="B145:C145"/>
    <mergeCell ref="B146:C146"/>
    <mergeCell ref="B147:C147"/>
    <mergeCell ref="B148:C148"/>
    <mergeCell ref="B149:C149"/>
    <mergeCell ref="B142:C142"/>
    <mergeCell ref="B143:C143"/>
    <mergeCell ref="B144:C144"/>
    <mergeCell ref="B139:C139"/>
    <mergeCell ref="B140:C140"/>
    <mergeCell ref="B141:C141"/>
    <mergeCell ref="B134:C134"/>
    <mergeCell ref="B135:C135"/>
    <mergeCell ref="B136:C136"/>
    <mergeCell ref="B137:C137"/>
    <mergeCell ref="B138:C138"/>
    <mergeCell ref="B131:C131"/>
    <mergeCell ref="B132:C132"/>
  </mergeCells>
  <pageMargins left="0.39370078740157483" right="0.39370078740157483" top="0.39370078740157483" bottom="0.39370078740157483" header="0.31496062992125984" footer="0.31496062992125984"/>
  <pageSetup paperSize="9" scale="73" fitToWidth="2" fitToHeight="0" orientation="portrait" r:id="rId1"/>
</worksheet>
</file>

<file path=xl/worksheets/sheet2.xml><?xml version="1.0" encoding="utf-8"?>
<worksheet xmlns="http://schemas.openxmlformats.org/spreadsheetml/2006/main" xmlns:r="http://schemas.openxmlformats.org/officeDocument/2006/relationships">
  <dimension ref="A2:AA500"/>
  <sheetViews>
    <sheetView topLeftCell="A473" zoomScaleNormal="100" workbookViewId="0">
      <selection activeCell="D19" sqref="D19:L19"/>
    </sheetView>
  </sheetViews>
  <sheetFormatPr defaultRowHeight="15"/>
  <cols>
    <col min="1" max="4" width="0.5703125" style="11" customWidth="1"/>
    <col min="5" max="5" width="6.28515625" style="11" customWidth="1"/>
    <col min="6" max="6" width="4.42578125" style="11" customWidth="1"/>
    <col min="7" max="9" width="9.140625" style="11" customWidth="1"/>
    <col min="10" max="10" width="3" style="11" customWidth="1"/>
    <col min="11" max="11" width="9.140625" style="11" customWidth="1"/>
    <col min="12" max="12" width="16.85546875" style="11" customWidth="1"/>
    <col min="13" max="13" width="4.85546875" style="11" customWidth="1"/>
    <col min="14" max="14" width="1.85546875" style="11" customWidth="1"/>
    <col min="15" max="15" width="1.140625" style="11" customWidth="1"/>
    <col min="16" max="16" width="5.5703125" style="11" customWidth="1"/>
    <col min="17" max="17" width="5.42578125" style="11" customWidth="1"/>
    <col min="18" max="18" width="4.7109375" style="11" customWidth="1"/>
    <col min="19" max="19" width="6" style="11" customWidth="1"/>
    <col min="20" max="20" width="0.7109375" style="11" customWidth="1"/>
    <col min="21" max="21" width="8.7109375" style="11" customWidth="1"/>
    <col min="22" max="22" width="3.7109375" style="11" customWidth="1"/>
    <col min="23" max="23" width="1" style="11" customWidth="1"/>
    <col min="24" max="24" width="8.140625" style="11" customWidth="1"/>
    <col min="25" max="25" width="5.28515625" style="11" customWidth="1"/>
    <col min="26" max="26" width="3.85546875" style="11" customWidth="1"/>
    <col min="27" max="27" width="9.5703125" style="11" customWidth="1"/>
  </cols>
  <sheetData>
    <row r="2" spans="1:27" ht="31.5" customHeight="1">
      <c r="A2" s="35" t="s">
        <v>720</v>
      </c>
      <c r="B2" s="35"/>
      <c r="C2" s="35"/>
      <c r="D2" s="35"/>
      <c r="E2" s="35"/>
      <c r="F2" s="35"/>
      <c r="G2" s="35"/>
      <c r="H2" s="35"/>
      <c r="I2" s="35"/>
      <c r="J2" s="35"/>
      <c r="K2" s="35"/>
      <c r="L2" s="35"/>
      <c r="M2" s="35"/>
      <c r="N2" s="35"/>
      <c r="O2" s="35"/>
      <c r="P2" s="35"/>
      <c r="Q2" s="35"/>
      <c r="R2" s="35"/>
      <c r="S2" s="35"/>
      <c r="T2" s="35"/>
      <c r="U2" s="35"/>
      <c r="V2" s="35"/>
      <c r="W2" s="35"/>
      <c r="X2" s="35"/>
      <c r="Y2" s="35"/>
      <c r="Z2" s="35"/>
      <c r="AA2" s="35"/>
    </row>
    <row r="3" spans="1:27" ht="15.75" customHeight="1" thickBot="1">
      <c r="A3" s="12"/>
      <c r="B3" s="12"/>
      <c r="C3" s="12"/>
      <c r="D3" s="12"/>
      <c r="E3" s="62"/>
      <c r="F3" s="62"/>
      <c r="G3" s="62"/>
      <c r="H3" s="62"/>
      <c r="I3" s="62"/>
      <c r="J3" s="62"/>
      <c r="K3" s="62"/>
      <c r="L3" s="62"/>
      <c r="M3" s="62"/>
      <c r="N3" s="62"/>
      <c r="O3" s="62"/>
      <c r="P3" s="62"/>
      <c r="Q3" s="62"/>
      <c r="R3" s="62"/>
      <c r="S3" s="62"/>
      <c r="T3" s="62"/>
      <c r="U3" s="62"/>
      <c r="V3" s="62"/>
      <c r="W3" s="62"/>
      <c r="X3" s="62"/>
      <c r="Y3" s="62"/>
      <c r="Z3" s="62" t="s">
        <v>416</v>
      </c>
      <c r="AA3" s="62"/>
    </row>
    <row r="4" spans="1:27" ht="33.75" customHeight="1" thickBot="1">
      <c r="A4" s="61" t="s">
        <v>418</v>
      </c>
      <c r="B4" s="61"/>
      <c r="C4" s="61"/>
      <c r="D4" s="61"/>
      <c r="E4" s="61"/>
      <c r="F4" s="61"/>
      <c r="G4" s="61"/>
      <c r="H4" s="61"/>
      <c r="I4" s="61"/>
      <c r="J4" s="61"/>
      <c r="K4" s="61"/>
      <c r="L4" s="61"/>
      <c r="M4" s="61" t="s">
        <v>419</v>
      </c>
      <c r="N4" s="61"/>
      <c r="O4" s="61" t="s">
        <v>420</v>
      </c>
      <c r="P4" s="61"/>
      <c r="Q4" s="38" t="s">
        <v>421</v>
      </c>
      <c r="R4" s="38"/>
      <c r="S4" s="38" t="s">
        <v>422</v>
      </c>
      <c r="T4" s="38"/>
      <c r="U4" s="60" t="s">
        <v>721</v>
      </c>
      <c r="V4" s="60"/>
      <c r="W4" s="60"/>
      <c r="X4" s="60" t="s">
        <v>2</v>
      </c>
      <c r="Y4" s="60"/>
      <c r="Z4" s="38" t="s">
        <v>415</v>
      </c>
      <c r="AA4" s="38"/>
    </row>
    <row r="5" spans="1:27" ht="33" customHeight="1">
      <c r="A5" s="58" t="s">
        <v>423</v>
      </c>
      <c r="B5" s="58"/>
      <c r="C5" s="58"/>
      <c r="D5" s="58"/>
      <c r="E5" s="58"/>
      <c r="F5" s="58"/>
      <c r="G5" s="58"/>
      <c r="H5" s="58"/>
      <c r="I5" s="58"/>
      <c r="J5" s="58"/>
      <c r="K5" s="58"/>
      <c r="L5" s="58"/>
      <c r="M5" s="59" t="s">
        <v>424</v>
      </c>
      <c r="N5" s="59"/>
      <c r="O5" s="59"/>
      <c r="P5" s="59"/>
      <c r="Q5" s="59"/>
      <c r="R5" s="59"/>
      <c r="S5" s="59"/>
      <c r="T5" s="59"/>
      <c r="U5" s="56">
        <v>1735098</v>
      </c>
      <c r="V5" s="56"/>
      <c r="W5" s="56"/>
      <c r="X5" s="56">
        <v>282351.19</v>
      </c>
      <c r="Y5" s="56"/>
      <c r="Z5" s="57">
        <f>SUM(X5/U5*100)</f>
        <v>16.272924641720525</v>
      </c>
      <c r="AA5" s="57"/>
    </row>
    <row r="6" spans="1:27" ht="23.25" customHeight="1">
      <c r="A6" s="13"/>
      <c r="B6" s="53" t="s">
        <v>425</v>
      </c>
      <c r="C6" s="53"/>
      <c r="D6" s="53"/>
      <c r="E6" s="53"/>
      <c r="F6" s="53"/>
      <c r="G6" s="53"/>
      <c r="H6" s="53"/>
      <c r="I6" s="53"/>
      <c r="J6" s="53"/>
      <c r="K6" s="53"/>
      <c r="L6" s="53"/>
      <c r="M6" s="54" t="s">
        <v>424</v>
      </c>
      <c r="N6" s="54"/>
      <c r="O6" s="54" t="s">
        <v>426</v>
      </c>
      <c r="P6" s="54"/>
      <c r="Q6" s="54"/>
      <c r="R6" s="54"/>
      <c r="S6" s="54"/>
      <c r="T6" s="54"/>
      <c r="U6" s="51">
        <v>1735098</v>
      </c>
      <c r="V6" s="51"/>
      <c r="W6" s="51"/>
      <c r="X6" s="51">
        <v>282351.19</v>
      </c>
      <c r="Y6" s="51"/>
      <c r="Z6" s="52">
        <f>SUM(X6/U6*100)</f>
        <v>16.272924641720525</v>
      </c>
      <c r="AA6" s="52"/>
    </row>
    <row r="7" spans="1:27" ht="31.5" customHeight="1">
      <c r="A7" s="14"/>
      <c r="B7" s="15"/>
      <c r="C7" s="47" t="s">
        <v>304</v>
      </c>
      <c r="D7" s="47"/>
      <c r="E7" s="47"/>
      <c r="F7" s="47"/>
      <c r="G7" s="47"/>
      <c r="H7" s="47"/>
      <c r="I7" s="47"/>
      <c r="J7" s="47"/>
      <c r="K7" s="47"/>
      <c r="L7" s="47"/>
      <c r="M7" s="50" t="s">
        <v>424</v>
      </c>
      <c r="N7" s="50"/>
      <c r="O7" s="50" t="s">
        <v>427</v>
      </c>
      <c r="P7" s="50"/>
      <c r="Q7" s="50"/>
      <c r="R7" s="50"/>
      <c r="S7" s="50"/>
      <c r="T7" s="50"/>
      <c r="U7" s="45">
        <v>1735098</v>
      </c>
      <c r="V7" s="45"/>
      <c r="W7" s="45"/>
      <c r="X7" s="45">
        <v>282351.19</v>
      </c>
      <c r="Y7" s="45"/>
      <c r="Z7" s="46">
        <f t="shared" ref="Z7:Z70" si="0">SUM(X7/U7*100)</f>
        <v>16.272924641720525</v>
      </c>
      <c r="AA7" s="46"/>
    </row>
    <row r="8" spans="1:27" ht="24.75" customHeight="1">
      <c r="A8" s="14"/>
      <c r="B8" s="15"/>
      <c r="C8" s="15"/>
      <c r="D8" s="47" t="s">
        <v>428</v>
      </c>
      <c r="E8" s="47"/>
      <c r="F8" s="47"/>
      <c r="G8" s="47"/>
      <c r="H8" s="47"/>
      <c r="I8" s="47"/>
      <c r="J8" s="47"/>
      <c r="K8" s="47"/>
      <c r="L8" s="47"/>
      <c r="M8" s="50" t="s">
        <v>424</v>
      </c>
      <c r="N8" s="50"/>
      <c r="O8" s="50" t="s">
        <v>427</v>
      </c>
      <c r="P8" s="50"/>
      <c r="Q8" s="50" t="s">
        <v>429</v>
      </c>
      <c r="R8" s="50"/>
      <c r="S8" s="50"/>
      <c r="T8" s="50"/>
      <c r="U8" s="45">
        <v>1735098</v>
      </c>
      <c r="V8" s="45"/>
      <c r="W8" s="45"/>
      <c r="X8" s="45">
        <v>282351.19</v>
      </c>
      <c r="Y8" s="45"/>
      <c r="Z8" s="46">
        <f t="shared" si="0"/>
        <v>16.272924641720525</v>
      </c>
      <c r="AA8" s="46"/>
    </row>
    <row r="9" spans="1:27" ht="18.75" customHeight="1">
      <c r="A9" s="14"/>
      <c r="B9" s="15"/>
      <c r="C9" s="15"/>
      <c r="D9" s="16"/>
      <c r="E9" s="47" t="s">
        <v>301</v>
      </c>
      <c r="F9" s="47"/>
      <c r="G9" s="47"/>
      <c r="H9" s="47"/>
      <c r="I9" s="47"/>
      <c r="J9" s="47"/>
      <c r="K9" s="47"/>
      <c r="L9" s="47"/>
      <c r="M9" s="48" t="s">
        <v>424</v>
      </c>
      <c r="N9" s="48"/>
      <c r="O9" s="48" t="s">
        <v>427</v>
      </c>
      <c r="P9" s="48"/>
      <c r="Q9" s="48" t="s">
        <v>429</v>
      </c>
      <c r="R9" s="48"/>
      <c r="S9" s="48" t="s">
        <v>430</v>
      </c>
      <c r="T9" s="48"/>
      <c r="U9" s="45">
        <v>1210198.04</v>
      </c>
      <c r="V9" s="45"/>
      <c r="W9" s="45"/>
      <c r="X9" s="45">
        <v>191860.88</v>
      </c>
      <c r="Y9" s="45"/>
      <c r="Z9" s="46">
        <f t="shared" si="0"/>
        <v>15.853676312349672</v>
      </c>
      <c r="AA9" s="46"/>
    </row>
    <row r="10" spans="1:27" ht="41.25" customHeight="1">
      <c r="A10" s="14"/>
      <c r="B10" s="15"/>
      <c r="C10" s="15"/>
      <c r="D10" s="16"/>
      <c r="E10" s="47" t="s">
        <v>303</v>
      </c>
      <c r="F10" s="47"/>
      <c r="G10" s="47"/>
      <c r="H10" s="47"/>
      <c r="I10" s="47"/>
      <c r="J10" s="47"/>
      <c r="K10" s="47"/>
      <c r="L10" s="47"/>
      <c r="M10" s="48" t="s">
        <v>424</v>
      </c>
      <c r="N10" s="48"/>
      <c r="O10" s="48" t="s">
        <v>427</v>
      </c>
      <c r="P10" s="48"/>
      <c r="Q10" s="48" t="s">
        <v>429</v>
      </c>
      <c r="R10" s="48"/>
      <c r="S10" s="48" t="s">
        <v>431</v>
      </c>
      <c r="T10" s="48"/>
      <c r="U10" s="45">
        <v>365479.96</v>
      </c>
      <c r="V10" s="45"/>
      <c r="W10" s="45"/>
      <c r="X10" s="45">
        <v>43075.5</v>
      </c>
      <c r="Y10" s="45"/>
      <c r="Z10" s="46">
        <f t="shared" si="0"/>
        <v>11.786008732188764</v>
      </c>
      <c r="AA10" s="46"/>
    </row>
    <row r="11" spans="1:27" ht="18" customHeight="1">
      <c r="A11" s="14"/>
      <c r="B11" s="15"/>
      <c r="C11" s="15"/>
      <c r="D11" s="16"/>
      <c r="E11" s="47" t="s">
        <v>305</v>
      </c>
      <c r="F11" s="47"/>
      <c r="G11" s="47"/>
      <c r="H11" s="47"/>
      <c r="I11" s="47"/>
      <c r="J11" s="47"/>
      <c r="K11" s="47"/>
      <c r="L11" s="47"/>
      <c r="M11" s="48" t="s">
        <v>424</v>
      </c>
      <c r="N11" s="48"/>
      <c r="O11" s="48" t="s">
        <v>427</v>
      </c>
      <c r="P11" s="48"/>
      <c r="Q11" s="48" t="s">
        <v>429</v>
      </c>
      <c r="R11" s="48"/>
      <c r="S11" s="48" t="s">
        <v>432</v>
      </c>
      <c r="T11" s="48"/>
      <c r="U11" s="45">
        <v>159420</v>
      </c>
      <c r="V11" s="45"/>
      <c r="W11" s="45"/>
      <c r="X11" s="45">
        <v>47414.81</v>
      </c>
      <c r="Y11" s="45"/>
      <c r="Z11" s="46">
        <f t="shared" si="0"/>
        <v>29.742071258311377</v>
      </c>
      <c r="AA11" s="46"/>
    </row>
    <row r="12" spans="1:27" ht="23.25" customHeight="1">
      <c r="A12" s="55" t="s">
        <v>433</v>
      </c>
      <c r="B12" s="55"/>
      <c r="C12" s="55"/>
      <c r="D12" s="55"/>
      <c r="E12" s="55"/>
      <c r="F12" s="55"/>
      <c r="G12" s="55"/>
      <c r="H12" s="55"/>
      <c r="I12" s="55"/>
      <c r="J12" s="55"/>
      <c r="K12" s="55"/>
      <c r="L12" s="55"/>
      <c r="M12" s="54" t="s">
        <v>434</v>
      </c>
      <c r="N12" s="54"/>
      <c r="O12" s="54"/>
      <c r="P12" s="54"/>
      <c r="Q12" s="54"/>
      <c r="R12" s="54"/>
      <c r="S12" s="54"/>
      <c r="T12" s="54"/>
      <c r="U12" s="51">
        <v>382755571.17000002</v>
      </c>
      <c r="V12" s="51"/>
      <c r="W12" s="51"/>
      <c r="X12" s="51">
        <v>54003368.950000003</v>
      </c>
      <c r="Y12" s="51"/>
      <c r="Z12" s="52">
        <f t="shared" si="0"/>
        <v>14.109100694451952</v>
      </c>
      <c r="AA12" s="52"/>
    </row>
    <row r="13" spans="1:27" ht="23.25" customHeight="1">
      <c r="A13" s="13"/>
      <c r="B13" s="53" t="s">
        <v>425</v>
      </c>
      <c r="C13" s="53"/>
      <c r="D13" s="53"/>
      <c r="E13" s="53"/>
      <c r="F13" s="53"/>
      <c r="G13" s="53"/>
      <c r="H13" s="53"/>
      <c r="I13" s="53"/>
      <c r="J13" s="53"/>
      <c r="K13" s="53"/>
      <c r="L13" s="53"/>
      <c r="M13" s="54" t="s">
        <v>434</v>
      </c>
      <c r="N13" s="54"/>
      <c r="O13" s="54" t="s">
        <v>426</v>
      </c>
      <c r="P13" s="54"/>
      <c r="Q13" s="54"/>
      <c r="R13" s="54"/>
      <c r="S13" s="54"/>
      <c r="T13" s="54"/>
      <c r="U13" s="51">
        <v>195195851.31999999</v>
      </c>
      <c r="V13" s="51"/>
      <c r="W13" s="51"/>
      <c r="X13" s="51">
        <v>34370139.899999999</v>
      </c>
      <c r="Y13" s="51"/>
      <c r="Z13" s="52">
        <f t="shared" si="0"/>
        <v>17.608027869226746</v>
      </c>
      <c r="AA13" s="52"/>
    </row>
    <row r="14" spans="1:27" ht="34.5" customHeight="1">
      <c r="A14" s="14"/>
      <c r="B14" s="15"/>
      <c r="C14" s="47" t="s">
        <v>300</v>
      </c>
      <c r="D14" s="47"/>
      <c r="E14" s="47"/>
      <c r="F14" s="47"/>
      <c r="G14" s="47"/>
      <c r="H14" s="47"/>
      <c r="I14" s="47"/>
      <c r="J14" s="47"/>
      <c r="K14" s="47"/>
      <c r="L14" s="47"/>
      <c r="M14" s="50" t="s">
        <v>434</v>
      </c>
      <c r="N14" s="50"/>
      <c r="O14" s="50" t="s">
        <v>435</v>
      </c>
      <c r="P14" s="50"/>
      <c r="Q14" s="50"/>
      <c r="R14" s="50"/>
      <c r="S14" s="50"/>
      <c r="T14" s="50"/>
      <c r="U14" s="45">
        <v>3987681.07</v>
      </c>
      <c r="V14" s="45"/>
      <c r="W14" s="45"/>
      <c r="X14" s="45">
        <v>652426.31000000006</v>
      </c>
      <c r="Y14" s="45"/>
      <c r="Z14" s="46">
        <f t="shared" si="0"/>
        <v>16.361045393231514</v>
      </c>
      <c r="AA14" s="46"/>
    </row>
    <row r="15" spans="1:27" ht="23.25" customHeight="1">
      <c r="A15" s="14"/>
      <c r="B15" s="15"/>
      <c r="C15" s="15"/>
      <c r="D15" s="47" t="s">
        <v>428</v>
      </c>
      <c r="E15" s="47"/>
      <c r="F15" s="47"/>
      <c r="G15" s="47"/>
      <c r="H15" s="47"/>
      <c r="I15" s="47"/>
      <c r="J15" s="47"/>
      <c r="K15" s="47"/>
      <c r="L15" s="47"/>
      <c r="M15" s="50" t="s">
        <v>434</v>
      </c>
      <c r="N15" s="50"/>
      <c r="O15" s="50" t="s">
        <v>435</v>
      </c>
      <c r="P15" s="50"/>
      <c r="Q15" s="50" t="s">
        <v>436</v>
      </c>
      <c r="R15" s="50"/>
      <c r="S15" s="50"/>
      <c r="T15" s="50"/>
      <c r="U15" s="45">
        <v>3808481.07</v>
      </c>
      <c r="V15" s="45"/>
      <c r="W15" s="45"/>
      <c r="X15" s="45">
        <v>577236.31000000006</v>
      </c>
      <c r="Y15" s="45"/>
      <c r="Z15" s="46">
        <f t="shared" si="0"/>
        <v>15.156601789279737</v>
      </c>
      <c r="AA15" s="46"/>
    </row>
    <row r="16" spans="1:27" ht="23.25" customHeight="1">
      <c r="A16" s="14"/>
      <c r="B16" s="15"/>
      <c r="C16" s="15"/>
      <c r="D16" s="16"/>
      <c r="E16" s="47" t="s">
        <v>301</v>
      </c>
      <c r="F16" s="47"/>
      <c r="G16" s="47"/>
      <c r="H16" s="47"/>
      <c r="I16" s="47"/>
      <c r="J16" s="47"/>
      <c r="K16" s="47"/>
      <c r="L16" s="47"/>
      <c r="M16" s="48" t="s">
        <v>434</v>
      </c>
      <c r="N16" s="48"/>
      <c r="O16" s="48" t="s">
        <v>435</v>
      </c>
      <c r="P16" s="48"/>
      <c r="Q16" s="48" t="s">
        <v>436</v>
      </c>
      <c r="R16" s="48"/>
      <c r="S16" s="48" t="s">
        <v>430</v>
      </c>
      <c r="T16" s="48"/>
      <c r="U16" s="45">
        <v>2901101.27</v>
      </c>
      <c r="V16" s="45"/>
      <c r="W16" s="45"/>
      <c r="X16" s="45">
        <v>453315.07</v>
      </c>
      <c r="Y16" s="45"/>
      <c r="Z16" s="46">
        <f t="shared" si="0"/>
        <v>15.625620335549334</v>
      </c>
      <c r="AA16" s="46"/>
    </row>
    <row r="17" spans="1:27" ht="15" customHeight="1">
      <c r="A17" s="14"/>
      <c r="B17" s="15"/>
      <c r="C17" s="15"/>
      <c r="D17" s="16"/>
      <c r="E17" s="47" t="s">
        <v>302</v>
      </c>
      <c r="F17" s="47"/>
      <c r="G17" s="47"/>
      <c r="H17" s="47"/>
      <c r="I17" s="47"/>
      <c r="J17" s="47"/>
      <c r="K17" s="47"/>
      <c r="L17" s="47"/>
      <c r="M17" s="48" t="s">
        <v>434</v>
      </c>
      <c r="N17" s="48"/>
      <c r="O17" s="48" t="s">
        <v>435</v>
      </c>
      <c r="P17" s="48"/>
      <c r="Q17" s="48" t="s">
        <v>436</v>
      </c>
      <c r="R17" s="48"/>
      <c r="S17" s="48" t="s">
        <v>437</v>
      </c>
      <c r="T17" s="48"/>
      <c r="U17" s="45">
        <v>24000</v>
      </c>
      <c r="V17" s="45"/>
      <c r="W17" s="45"/>
      <c r="X17" s="45">
        <v>10000</v>
      </c>
      <c r="Y17" s="45"/>
      <c r="Z17" s="46">
        <f t="shared" si="0"/>
        <v>41.666666666666671</v>
      </c>
      <c r="AA17" s="46"/>
    </row>
    <row r="18" spans="1:27" ht="46.5" customHeight="1">
      <c r="A18" s="14"/>
      <c r="B18" s="15"/>
      <c r="C18" s="15"/>
      <c r="D18" s="16"/>
      <c r="E18" s="47" t="s">
        <v>303</v>
      </c>
      <c r="F18" s="47"/>
      <c r="G18" s="47"/>
      <c r="H18" s="47"/>
      <c r="I18" s="47"/>
      <c r="J18" s="47"/>
      <c r="K18" s="47"/>
      <c r="L18" s="47"/>
      <c r="M18" s="48" t="s">
        <v>434</v>
      </c>
      <c r="N18" s="48"/>
      <c r="O18" s="48" t="s">
        <v>435</v>
      </c>
      <c r="P18" s="48"/>
      <c r="Q18" s="48" t="s">
        <v>436</v>
      </c>
      <c r="R18" s="48"/>
      <c r="S18" s="48" t="s">
        <v>431</v>
      </c>
      <c r="T18" s="48"/>
      <c r="U18" s="45">
        <v>883379.8</v>
      </c>
      <c r="V18" s="45"/>
      <c r="W18" s="45"/>
      <c r="X18" s="45">
        <v>113921.24</v>
      </c>
      <c r="Y18" s="45"/>
      <c r="Z18" s="46">
        <f t="shared" si="0"/>
        <v>12.896065769219536</v>
      </c>
      <c r="AA18" s="46"/>
    </row>
    <row r="19" spans="1:27" ht="18.75" customHeight="1">
      <c r="A19" s="14"/>
      <c r="B19" s="15"/>
      <c r="C19" s="15"/>
      <c r="D19" s="47" t="s">
        <v>428</v>
      </c>
      <c r="E19" s="47"/>
      <c r="F19" s="47"/>
      <c r="G19" s="47"/>
      <c r="H19" s="47"/>
      <c r="I19" s="47"/>
      <c r="J19" s="47"/>
      <c r="K19" s="47"/>
      <c r="L19" s="47"/>
      <c r="M19" s="50" t="s">
        <v>434</v>
      </c>
      <c r="N19" s="50"/>
      <c r="O19" s="50" t="s">
        <v>435</v>
      </c>
      <c r="P19" s="50"/>
      <c r="Q19" s="50" t="s">
        <v>438</v>
      </c>
      <c r="R19" s="50"/>
      <c r="S19" s="50"/>
      <c r="T19" s="50"/>
      <c r="U19" s="45">
        <v>100000</v>
      </c>
      <c r="V19" s="45"/>
      <c r="W19" s="45"/>
      <c r="X19" s="45">
        <v>0</v>
      </c>
      <c r="Y19" s="45"/>
      <c r="Z19" s="46">
        <f t="shared" si="0"/>
        <v>0</v>
      </c>
      <c r="AA19" s="46"/>
    </row>
    <row r="20" spans="1:27" ht="27.75" customHeight="1">
      <c r="A20" s="14"/>
      <c r="B20" s="15"/>
      <c r="C20" s="15"/>
      <c r="D20" s="16"/>
      <c r="E20" s="47" t="s">
        <v>302</v>
      </c>
      <c r="F20" s="47"/>
      <c r="G20" s="47"/>
      <c r="H20" s="47"/>
      <c r="I20" s="47"/>
      <c r="J20" s="47"/>
      <c r="K20" s="47"/>
      <c r="L20" s="47"/>
      <c r="M20" s="48" t="s">
        <v>434</v>
      </c>
      <c r="N20" s="48"/>
      <c r="O20" s="48" t="s">
        <v>435</v>
      </c>
      <c r="P20" s="48"/>
      <c r="Q20" s="48" t="s">
        <v>438</v>
      </c>
      <c r="R20" s="48"/>
      <c r="S20" s="48" t="s">
        <v>437</v>
      </c>
      <c r="T20" s="48"/>
      <c r="U20" s="45">
        <v>100000</v>
      </c>
      <c r="V20" s="45"/>
      <c r="W20" s="45"/>
      <c r="X20" s="45">
        <v>0</v>
      </c>
      <c r="Y20" s="45"/>
      <c r="Z20" s="46">
        <f t="shared" si="0"/>
        <v>0</v>
      </c>
      <c r="AA20" s="46"/>
    </row>
    <row r="21" spans="1:27" ht="23.25" customHeight="1">
      <c r="A21" s="14"/>
      <c r="B21" s="15"/>
      <c r="C21" s="15"/>
      <c r="D21" s="47" t="s">
        <v>428</v>
      </c>
      <c r="E21" s="47"/>
      <c r="F21" s="47"/>
      <c r="G21" s="47"/>
      <c r="H21" s="47"/>
      <c r="I21" s="47"/>
      <c r="J21" s="47"/>
      <c r="K21" s="47"/>
      <c r="L21" s="47"/>
      <c r="M21" s="50" t="s">
        <v>434</v>
      </c>
      <c r="N21" s="50"/>
      <c r="O21" s="50" t="s">
        <v>435</v>
      </c>
      <c r="P21" s="50"/>
      <c r="Q21" s="50" t="s">
        <v>439</v>
      </c>
      <c r="R21" s="50"/>
      <c r="S21" s="50"/>
      <c r="T21" s="50"/>
      <c r="U21" s="45">
        <v>79200</v>
      </c>
      <c r="V21" s="45"/>
      <c r="W21" s="45"/>
      <c r="X21" s="45">
        <v>75190</v>
      </c>
      <c r="Y21" s="45"/>
      <c r="Z21" s="46">
        <f t="shared" si="0"/>
        <v>94.936868686868692</v>
      </c>
      <c r="AA21" s="46"/>
    </row>
    <row r="22" spans="1:27" ht="34.5" customHeight="1">
      <c r="A22" s="14"/>
      <c r="B22" s="15"/>
      <c r="C22" s="15"/>
      <c r="D22" s="16"/>
      <c r="E22" s="47" t="s">
        <v>302</v>
      </c>
      <c r="F22" s="47"/>
      <c r="G22" s="47"/>
      <c r="H22" s="47"/>
      <c r="I22" s="47"/>
      <c r="J22" s="47"/>
      <c r="K22" s="47"/>
      <c r="L22" s="47"/>
      <c r="M22" s="48" t="s">
        <v>434</v>
      </c>
      <c r="N22" s="48"/>
      <c r="O22" s="48" t="s">
        <v>435</v>
      </c>
      <c r="P22" s="48"/>
      <c r="Q22" s="48" t="s">
        <v>439</v>
      </c>
      <c r="R22" s="48"/>
      <c r="S22" s="48" t="s">
        <v>437</v>
      </c>
      <c r="T22" s="48"/>
      <c r="U22" s="45">
        <v>79200</v>
      </c>
      <c r="V22" s="45"/>
      <c r="W22" s="45"/>
      <c r="X22" s="45">
        <v>75190</v>
      </c>
      <c r="Y22" s="45"/>
      <c r="Z22" s="46">
        <f t="shared" si="0"/>
        <v>94.936868686868692</v>
      </c>
      <c r="AA22" s="46"/>
    </row>
    <row r="23" spans="1:27" ht="34.5" customHeight="1">
      <c r="A23" s="14"/>
      <c r="B23" s="15"/>
      <c r="C23" s="47" t="s">
        <v>306</v>
      </c>
      <c r="D23" s="47"/>
      <c r="E23" s="47"/>
      <c r="F23" s="47"/>
      <c r="G23" s="47"/>
      <c r="H23" s="47"/>
      <c r="I23" s="47"/>
      <c r="J23" s="47"/>
      <c r="K23" s="47"/>
      <c r="L23" s="47"/>
      <c r="M23" s="50" t="s">
        <v>434</v>
      </c>
      <c r="N23" s="50"/>
      <c r="O23" s="50" t="s">
        <v>440</v>
      </c>
      <c r="P23" s="50"/>
      <c r="Q23" s="50"/>
      <c r="R23" s="50"/>
      <c r="S23" s="50"/>
      <c r="T23" s="50"/>
      <c r="U23" s="45">
        <v>61055214.710000001</v>
      </c>
      <c r="V23" s="45"/>
      <c r="W23" s="45"/>
      <c r="X23" s="45">
        <v>11394137.27</v>
      </c>
      <c r="Y23" s="45"/>
      <c r="Z23" s="46">
        <f t="shared" si="0"/>
        <v>18.66202145733147</v>
      </c>
      <c r="AA23" s="46"/>
    </row>
    <row r="24" spans="1:27" ht="23.25" customHeight="1">
      <c r="A24" s="14"/>
      <c r="B24" s="15"/>
      <c r="C24" s="15"/>
      <c r="D24" s="47" t="s">
        <v>428</v>
      </c>
      <c r="E24" s="47"/>
      <c r="F24" s="47"/>
      <c r="G24" s="47"/>
      <c r="H24" s="47"/>
      <c r="I24" s="47"/>
      <c r="J24" s="47"/>
      <c r="K24" s="47"/>
      <c r="L24" s="47"/>
      <c r="M24" s="50" t="s">
        <v>434</v>
      </c>
      <c r="N24" s="50"/>
      <c r="O24" s="50" t="s">
        <v>440</v>
      </c>
      <c r="P24" s="50"/>
      <c r="Q24" s="50" t="s">
        <v>441</v>
      </c>
      <c r="R24" s="50"/>
      <c r="S24" s="50"/>
      <c r="T24" s="50"/>
      <c r="U24" s="45">
        <v>4728778.3</v>
      </c>
      <c r="V24" s="45"/>
      <c r="W24" s="45"/>
      <c r="X24" s="45">
        <v>811702.36</v>
      </c>
      <c r="Y24" s="45"/>
      <c r="Z24" s="46">
        <f t="shared" si="0"/>
        <v>17.165159973771662</v>
      </c>
      <c r="AA24" s="46"/>
    </row>
    <row r="25" spans="1:27" ht="23.25" customHeight="1">
      <c r="A25" s="14"/>
      <c r="B25" s="15"/>
      <c r="C25" s="15"/>
      <c r="D25" s="16"/>
      <c r="E25" s="47" t="s">
        <v>301</v>
      </c>
      <c r="F25" s="47"/>
      <c r="G25" s="47"/>
      <c r="H25" s="47"/>
      <c r="I25" s="47"/>
      <c r="J25" s="47"/>
      <c r="K25" s="47"/>
      <c r="L25" s="47"/>
      <c r="M25" s="48" t="s">
        <v>434</v>
      </c>
      <c r="N25" s="48"/>
      <c r="O25" s="48" t="s">
        <v>440</v>
      </c>
      <c r="P25" s="48"/>
      <c r="Q25" s="48" t="s">
        <v>441</v>
      </c>
      <c r="R25" s="48"/>
      <c r="S25" s="48" t="s">
        <v>430</v>
      </c>
      <c r="T25" s="48"/>
      <c r="U25" s="45">
        <v>3579092.61</v>
      </c>
      <c r="V25" s="45"/>
      <c r="W25" s="45"/>
      <c r="X25" s="45">
        <v>645590.27</v>
      </c>
      <c r="Y25" s="45"/>
      <c r="Z25" s="46">
        <f t="shared" si="0"/>
        <v>18.037819647254114</v>
      </c>
      <c r="AA25" s="46"/>
    </row>
    <row r="26" spans="1:27" ht="15" customHeight="1">
      <c r="A26" s="14"/>
      <c r="B26" s="15"/>
      <c r="C26" s="15"/>
      <c r="D26" s="16"/>
      <c r="E26" s="47" t="s">
        <v>303</v>
      </c>
      <c r="F26" s="47"/>
      <c r="G26" s="47"/>
      <c r="H26" s="47"/>
      <c r="I26" s="47"/>
      <c r="J26" s="47"/>
      <c r="K26" s="47"/>
      <c r="L26" s="47"/>
      <c r="M26" s="48" t="s">
        <v>434</v>
      </c>
      <c r="N26" s="48"/>
      <c r="O26" s="48" t="s">
        <v>440</v>
      </c>
      <c r="P26" s="48"/>
      <c r="Q26" s="48" t="s">
        <v>441</v>
      </c>
      <c r="R26" s="48"/>
      <c r="S26" s="48" t="s">
        <v>431</v>
      </c>
      <c r="T26" s="48"/>
      <c r="U26" s="45">
        <v>1080885.69</v>
      </c>
      <c r="V26" s="45"/>
      <c r="W26" s="45"/>
      <c r="X26" s="45">
        <v>152762.65</v>
      </c>
      <c r="Y26" s="45"/>
      <c r="Z26" s="46">
        <f t="shared" si="0"/>
        <v>14.133099495470239</v>
      </c>
      <c r="AA26" s="46"/>
    </row>
    <row r="27" spans="1:27" ht="15" customHeight="1">
      <c r="A27" s="14"/>
      <c r="B27" s="15"/>
      <c r="C27" s="15"/>
      <c r="D27" s="16"/>
      <c r="E27" s="47" t="s">
        <v>305</v>
      </c>
      <c r="F27" s="47"/>
      <c r="G27" s="47"/>
      <c r="H27" s="47"/>
      <c r="I27" s="47"/>
      <c r="J27" s="47"/>
      <c r="K27" s="47"/>
      <c r="L27" s="47"/>
      <c r="M27" s="48" t="s">
        <v>434</v>
      </c>
      <c r="N27" s="48"/>
      <c r="O27" s="48" t="s">
        <v>440</v>
      </c>
      <c r="P27" s="48"/>
      <c r="Q27" s="48" t="s">
        <v>441</v>
      </c>
      <c r="R27" s="48"/>
      <c r="S27" s="48" t="s">
        <v>432</v>
      </c>
      <c r="T27" s="48"/>
      <c r="U27" s="45">
        <v>68800</v>
      </c>
      <c r="V27" s="45"/>
      <c r="W27" s="45"/>
      <c r="X27" s="45">
        <v>13349.44</v>
      </c>
      <c r="Y27" s="45"/>
      <c r="Z27" s="46">
        <f t="shared" si="0"/>
        <v>19.403255813953489</v>
      </c>
      <c r="AA27" s="46"/>
    </row>
    <row r="28" spans="1:27" ht="15" customHeight="1">
      <c r="A28" s="14"/>
      <c r="B28" s="15"/>
      <c r="C28" s="15"/>
      <c r="D28" s="47" t="s">
        <v>428</v>
      </c>
      <c r="E28" s="47"/>
      <c r="F28" s="47"/>
      <c r="G28" s="47"/>
      <c r="H28" s="47"/>
      <c r="I28" s="47"/>
      <c r="J28" s="47"/>
      <c r="K28" s="47"/>
      <c r="L28" s="47"/>
      <c r="M28" s="50" t="s">
        <v>434</v>
      </c>
      <c r="N28" s="50"/>
      <c r="O28" s="50" t="s">
        <v>440</v>
      </c>
      <c r="P28" s="50"/>
      <c r="Q28" s="50" t="s">
        <v>442</v>
      </c>
      <c r="R28" s="50"/>
      <c r="S28" s="50"/>
      <c r="T28" s="50"/>
      <c r="U28" s="45">
        <v>50129488.700000003</v>
      </c>
      <c r="V28" s="45"/>
      <c r="W28" s="45"/>
      <c r="X28" s="45">
        <v>9692625.3900000006</v>
      </c>
      <c r="Y28" s="45"/>
      <c r="Z28" s="46">
        <f t="shared" si="0"/>
        <v>19.335177041213271</v>
      </c>
      <c r="AA28" s="46"/>
    </row>
    <row r="29" spans="1:27" ht="15" customHeight="1">
      <c r="A29" s="14"/>
      <c r="B29" s="15"/>
      <c r="C29" s="15"/>
      <c r="D29" s="16"/>
      <c r="E29" s="47" t="s">
        <v>301</v>
      </c>
      <c r="F29" s="47"/>
      <c r="G29" s="47"/>
      <c r="H29" s="47"/>
      <c r="I29" s="47"/>
      <c r="J29" s="47"/>
      <c r="K29" s="47"/>
      <c r="L29" s="47"/>
      <c r="M29" s="48" t="s">
        <v>434</v>
      </c>
      <c r="N29" s="48"/>
      <c r="O29" s="48" t="s">
        <v>440</v>
      </c>
      <c r="P29" s="48"/>
      <c r="Q29" s="48" t="s">
        <v>442</v>
      </c>
      <c r="R29" s="48"/>
      <c r="S29" s="48" t="s">
        <v>430</v>
      </c>
      <c r="T29" s="48"/>
      <c r="U29" s="45">
        <v>36332829.350000001</v>
      </c>
      <c r="V29" s="45"/>
      <c r="W29" s="45"/>
      <c r="X29" s="45">
        <v>7562147.5999999996</v>
      </c>
      <c r="Y29" s="45"/>
      <c r="Z29" s="46">
        <f t="shared" si="0"/>
        <v>20.813538981929021</v>
      </c>
      <c r="AA29" s="46"/>
    </row>
    <row r="30" spans="1:27" ht="27" customHeight="1">
      <c r="A30" s="14"/>
      <c r="B30" s="15"/>
      <c r="C30" s="15"/>
      <c r="D30" s="16"/>
      <c r="E30" s="47" t="s">
        <v>302</v>
      </c>
      <c r="F30" s="47"/>
      <c r="G30" s="47"/>
      <c r="H30" s="47"/>
      <c r="I30" s="47"/>
      <c r="J30" s="47"/>
      <c r="K30" s="47"/>
      <c r="L30" s="47"/>
      <c r="M30" s="48" t="s">
        <v>434</v>
      </c>
      <c r="N30" s="48"/>
      <c r="O30" s="48" t="s">
        <v>440</v>
      </c>
      <c r="P30" s="48"/>
      <c r="Q30" s="48" t="s">
        <v>442</v>
      </c>
      <c r="R30" s="48"/>
      <c r="S30" s="48" t="s">
        <v>437</v>
      </c>
      <c r="T30" s="48"/>
      <c r="U30" s="45">
        <v>137400</v>
      </c>
      <c r="V30" s="45"/>
      <c r="W30" s="45"/>
      <c r="X30" s="45">
        <v>57550</v>
      </c>
      <c r="Y30" s="45"/>
      <c r="Z30" s="46">
        <f t="shared" si="0"/>
        <v>41.885007278020382</v>
      </c>
      <c r="AA30" s="46"/>
    </row>
    <row r="31" spans="1:27" ht="15" customHeight="1">
      <c r="A31" s="14"/>
      <c r="B31" s="15"/>
      <c r="C31" s="15"/>
      <c r="D31" s="16"/>
      <c r="E31" s="47" t="s">
        <v>303</v>
      </c>
      <c r="F31" s="47"/>
      <c r="G31" s="47"/>
      <c r="H31" s="47"/>
      <c r="I31" s="47"/>
      <c r="J31" s="47"/>
      <c r="K31" s="47"/>
      <c r="L31" s="47"/>
      <c r="M31" s="48" t="s">
        <v>434</v>
      </c>
      <c r="N31" s="48"/>
      <c r="O31" s="48" t="s">
        <v>440</v>
      </c>
      <c r="P31" s="48"/>
      <c r="Q31" s="48" t="s">
        <v>442</v>
      </c>
      <c r="R31" s="48"/>
      <c r="S31" s="48" t="s">
        <v>431</v>
      </c>
      <c r="T31" s="48"/>
      <c r="U31" s="45">
        <v>11014009.449999999</v>
      </c>
      <c r="V31" s="45"/>
      <c r="W31" s="45"/>
      <c r="X31" s="45">
        <v>1674827</v>
      </c>
      <c r="Y31" s="45"/>
      <c r="Z31" s="46">
        <f t="shared" si="0"/>
        <v>15.206333421113962</v>
      </c>
      <c r="AA31" s="46"/>
    </row>
    <row r="32" spans="1:27" ht="15" customHeight="1">
      <c r="A32" s="14"/>
      <c r="B32" s="15"/>
      <c r="C32" s="15"/>
      <c r="D32" s="16"/>
      <c r="E32" s="47" t="s">
        <v>305</v>
      </c>
      <c r="F32" s="47"/>
      <c r="G32" s="47"/>
      <c r="H32" s="47"/>
      <c r="I32" s="47"/>
      <c r="J32" s="47"/>
      <c r="K32" s="47"/>
      <c r="L32" s="47"/>
      <c r="M32" s="48" t="s">
        <v>434</v>
      </c>
      <c r="N32" s="48"/>
      <c r="O32" s="48" t="s">
        <v>440</v>
      </c>
      <c r="P32" s="48"/>
      <c r="Q32" s="48" t="s">
        <v>442</v>
      </c>
      <c r="R32" s="48"/>
      <c r="S32" s="48" t="s">
        <v>432</v>
      </c>
      <c r="T32" s="48"/>
      <c r="U32" s="45">
        <v>2545249.9</v>
      </c>
      <c r="V32" s="45"/>
      <c r="W32" s="45"/>
      <c r="X32" s="45">
        <v>381616.79</v>
      </c>
      <c r="Y32" s="45"/>
      <c r="Z32" s="46">
        <f t="shared" si="0"/>
        <v>14.993293585828251</v>
      </c>
      <c r="AA32" s="46"/>
    </row>
    <row r="33" spans="1:27" ht="15" customHeight="1">
      <c r="A33" s="14"/>
      <c r="B33" s="15"/>
      <c r="C33" s="15"/>
      <c r="D33" s="16"/>
      <c r="E33" s="47" t="s">
        <v>308</v>
      </c>
      <c r="F33" s="47"/>
      <c r="G33" s="47"/>
      <c r="H33" s="47"/>
      <c r="I33" s="47"/>
      <c r="J33" s="47"/>
      <c r="K33" s="47"/>
      <c r="L33" s="47"/>
      <c r="M33" s="48" t="s">
        <v>434</v>
      </c>
      <c r="N33" s="48"/>
      <c r="O33" s="48" t="s">
        <v>440</v>
      </c>
      <c r="P33" s="48"/>
      <c r="Q33" s="48" t="s">
        <v>442</v>
      </c>
      <c r="R33" s="48"/>
      <c r="S33" s="48" t="s">
        <v>443</v>
      </c>
      <c r="T33" s="48"/>
      <c r="U33" s="45">
        <v>93250</v>
      </c>
      <c r="V33" s="45"/>
      <c r="W33" s="45"/>
      <c r="X33" s="45">
        <v>9734</v>
      </c>
      <c r="Y33" s="45"/>
      <c r="Z33" s="46">
        <f t="shared" si="0"/>
        <v>10.438605898123324</v>
      </c>
      <c r="AA33" s="46"/>
    </row>
    <row r="34" spans="1:27" ht="23.25" customHeight="1">
      <c r="A34" s="14"/>
      <c r="B34" s="15"/>
      <c r="C34" s="15"/>
      <c r="D34" s="16"/>
      <c r="E34" s="47" t="s">
        <v>309</v>
      </c>
      <c r="F34" s="47"/>
      <c r="G34" s="47"/>
      <c r="H34" s="47"/>
      <c r="I34" s="47"/>
      <c r="J34" s="47"/>
      <c r="K34" s="47"/>
      <c r="L34" s="47"/>
      <c r="M34" s="48" t="s">
        <v>434</v>
      </c>
      <c r="N34" s="48"/>
      <c r="O34" s="48" t="s">
        <v>440</v>
      </c>
      <c r="P34" s="48"/>
      <c r="Q34" s="48" t="s">
        <v>442</v>
      </c>
      <c r="R34" s="48"/>
      <c r="S34" s="48" t="s">
        <v>444</v>
      </c>
      <c r="T34" s="48"/>
      <c r="U34" s="45">
        <v>6750</v>
      </c>
      <c r="V34" s="45"/>
      <c r="W34" s="45"/>
      <c r="X34" s="45">
        <v>6750</v>
      </c>
      <c r="Y34" s="45"/>
      <c r="Z34" s="46">
        <f t="shared" si="0"/>
        <v>100</v>
      </c>
      <c r="AA34" s="46"/>
    </row>
    <row r="35" spans="1:27" ht="23.25" customHeight="1">
      <c r="A35" s="14"/>
      <c r="B35" s="15"/>
      <c r="C35" s="15"/>
      <c r="D35" s="47" t="s">
        <v>428</v>
      </c>
      <c r="E35" s="47"/>
      <c r="F35" s="47"/>
      <c r="G35" s="47"/>
      <c r="H35" s="47"/>
      <c r="I35" s="47"/>
      <c r="J35" s="47"/>
      <c r="K35" s="47"/>
      <c r="L35" s="47"/>
      <c r="M35" s="50" t="s">
        <v>434</v>
      </c>
      <c r="N35" s="50"/>
      <c r="O35" s="50" t="s">
        <v>440</v>
      </c>
      <c r="P35" s="50"/>
      <c r="Q35" s="50" t="s">
        <v>438</v>
      </c>
      <c r="R35" s="50"/>
      <c r="S35" s="50"/>
      <c r="T35" s="50"/>
      <c r="U35" s="45">
        <v>220000</v>
      </c>
      <c r="V35" s="45"/>
      <c r="W35" s="45"/>
      <c r="X35" s="45">
        <v>0</v>
      </c>
      <c r="Y35" s="45"/>
      <c r="Z35" s="46">
        <f t="shared" si="0"/>
        <v>0</v>
      </c>
      <c r="AA35" s="46"/>
    </row>
    <row r="36" spans="1:27" ht="15" customHeight="1">
      <c r="A36" s="14"/>
      <c r="B36" s="15"/>
      <c r="C36" s="15"/>
      <c r="D36" s="16"/>
      <c r="E36" s="47" t="s">
        <v>302</v>
      </c>
      <c r="F36" s="47"/>
      <c r="G36" s="47"/>
      <c r="H36" s="47"/>
      <c r="I36" s="47"/>
      <c r="J36" s="47"/>
      <c r="K36" s="47"/>
      <c r="L36" s="47"/>
      <c r="M36" s="48" t="s">
        <v>434</v>
      </c>
      <c r="N36" s="48"/>
      <c r="O36" s="48" t="s">
        <v>440</v>
      </c>
      <c r="P36" s="48"/>
      <c r="Q36" s="48" t="s">
        <v>438</v>
      </c>
      <c r="R36" s="48"/>
      <c r="S36" s="48" t="s">
        <v>437</v>
      </c>
      <c r="T36" s="48"/>
      <c r="U36" s="45">
        <v>100000</v>
      </c>
      <c r="V36" s="45"/>
      <c r="W36" s="45"/>
      <c r="X36" s="45">
        <v>0</v>
      </c>
      <c r="Y36" s="45"/>
      <c r="Z36" s="46">
        <f t="shared" si="0"/>
        <v>0</v>
      </c>
      <c r="AA36" s="46"/>
    </row>
    <row r="37" spans="1:27" ht="14.25" customHeight="1">
      <c r="A37" s="14"/>
      <c r="B37" s="15"/>
      <c r="C37" s="15"/>
      <c r="D37" s="16"/>
      <c r="E37" s="47" t="s">
        <v>305</v>
      </c>
      <c r="F37" s="47"/>
      <c r="G37" s="47"/>
      <c r="H37" s="47"/>
      <c r="I37" s="47"/>
      <c r="J37" s="47"/>
      <c r="K37" s="47"/>
      <c r="L37" s="47"/>
      <c r="M37" s="48" t="s">
        <v>434</v>
      </c>
      <c r="N37" s="48"/>
      <c r="O37" s="48" t="s">
        <v>440</v>
      </c>
      <c r="P37" s="48"/>
      <c r="Q37" s="48" t="s">
        <v>438</v>
      </c>
      <c r="R37" s="48"/>
      <c r="S37" s="48" t="s">
        <v>432</v>
      </c>
      <c r="T37" s="48"/>
      <c r="U37" s="45">
        <v>120000</v>
      </c>
      <c r="V37" s="45"/>
      <c r="W37" s="45"/>
      <c r="X37" s="45">
        <v>0</v>
      </c>
      <c r="Y37" s="45"/>
      <c r="Z37" s="46">
        <f t="shared" si="0"/>
        <v>0</v>
      </c>
      <c r="AA37" s="46"/>
    </row>
    <row r="38" spans="1:27" ht="16.5" customHeight="1">
      <c r="A38" s="14"/>
      <c r="B38" s="15"/>
      <c r="C38" s="15"/>
      <c r="D38" s="47" t="s">
        <v>428</v>
      </c>
      <c r="E38" s="47"/>
      <c r="F38" s="47"/>
      <c r="G38" s="47"/>
      <c r="H38" s="47"/>
      <c r="I38" s="47"/>
      <c r="J38" s="47"/>
      <c r="K38" s="47"/>
      <c r="L38" s="47"/>
      <c r="M38" s="50" t="s">
        <v>434</v>
      </c>
      <c r="N38" s="50"/>
      <c r="O38" s="50" t="s">
        <v>440</v>
      </c>
      <c r="P38" s="50"/>
      <c r="Q38" s="50" t="s">
        <v>439</v>
      </c>
      <c r="R38" s="50"/>
      <c r="S38" s="50"/>
      <c r="T38" s="50"/>
      <c r="U38" s="45">
        <v>386200</v>
      </c>
      <c r="V38" s="45"/>
      <c r="W38" s="45"/>
      <c r="X38" s="45">
        <v>0</v>
      </c>
      <c r="Y38" s="45"/>
      <c r="Z38" s="46">
        <f t="shared" si="0"/>
        <v>0</v>
      </c>
      <c r="AA38" s="46"/>
    </row>
    <row r="39" spans="1:27" ht="27" customHeight="1">
      <c r="A39" s="14"/>
      <c r="B39" s="15"/>
      <c r="C39" s="15"/>
      <c r="D39" s="16"/>
      <c r="E39" s="47" t="s">
        <v>302</v>
      </c>
      <c r="F39" s="47"/>
      <c r="G39" s="47"/>
      <c r="H39" s="47"/>
      <c r="I39" s="47"/>
      <c r="J39" s="47"/>
      <c r="K39" s="47"/>
      <c r="L39" s="47"/>
      <c r="M39" s="48" t="s">
        <v>434</v>
      </c>
      <c r="N39" s="48"/>
      <c r="O39" s="48" t="s">
        <v>440</v>
      </c>
      <c r="P39" s="48"/>
      <c r="Q39" s="48" t="s">
        <v>439</v>
      </c>
      <c r="R39" s="48"/>
      <c r="S39" s="48" t="s">
        <v>437</v>
      </c>
      <c r="T39" s="48"/>
      <c r="U39" s="45">
        <v>286200</v>
      </c>
      <c r="V39" s="45"/>
      <c r="W39" s="45"/>
      <c r="X39" s="45">
        <v>0</v>
      </c>
      <c r="Y39" s="45"/>
      <c r="Z39" s="46">
        <f t="shared" si="0"/>
        <v>0</v>
      </c>
      <c r="AA39" s="46"/>
    </row>
    <row r="40" spans="1:27" ht="23.25" customHeight="1">
      <c r="A40" s="14"/>
      <c r="B40" s="15"/>
      <c r="C40" s="15"/>
      <c r="D40" s="16"/>
      <c r="E40" s="47" t="s">
        <v>305</v>
      </c>
      <c r="F40" s="47"/>
      <c r="G40" s="47"/>
      <c r="H40" s="47"/>
      <c r="I40" s="47"/>
      <c r="J40" s="47"/>
      <c r="K40" s="47"/>
      <c r="L40" s="47"/>
      <c r="M40" s="48" t="s">
        <v>434</v>
      </c>
      <c r="N40" s="48"/>
      <c r="O40" s="48" t="s">
        <v>440</v>
      </c>
      <c r="P40" s="48"/>
      <c r="Q40" s="48" t="s">
        <v>439</v>
      </c>
      <c r="R40" s="48"/>
      <c r="S40" s="48" t="s">
        <v>432</v>
      </c>
      <c r="T40" s="48"/>
      <c r="U40" s="45">
        <v>100000</v>
      </c>
      <c r="V40" s="45"/>
      <c r="W40" s="45"/>
      <c r="X40" s="45">
        <v>0</v>
      </c>
      <c r="Y40" s="45"/>
      <c r="Z40" s="46">
        <f t="shared" si="0"/>
        <v>0</v>
      </c>
      <c r="AA40" s="46"/>
    </row>
    <row r="41" spans="1:27" ht="21.75" customHeight="1">
      <c r="A41" s="14"/>
      <c r="B41" s="15"/>
      <c r="C41" s="15"/>
      <c r="D41" s="47" t="s">
        <v>445</v>
      </c>
      <c r="E41" s="47"/>
      <c r="F41" s="47"/>
      <c r="G41" s="47"/>
      <c r="H41" s="47"/>
      <c r="I41" s="47"/>
      <c r="J41" s="47"/>
      <c r="K41" s="47"/>
      <c r="L41" s="47"/>
      <c r="M41" s="50" t="s">
        <v>434</v>
      </c>
      <c r="N41" s="50"/>
      <c r="O41" s="50" t="s">
        <v>440</v>
      </c>
      <c r="P41" s="50"/>
      <c r="Q41" s="50" t="s">
        <v>446</v>
      </c>
      <c r="R41" s="50"/>
      <c r="S41" s="50"/>
      <c r="T41" s="50"/>
      <c r="U41" s="45">
        <v>334000</v>
      </c>
      <c r="V41" s="45"/>
      <c r="W41" s="45"/>
      <c r="X41" s="45">
        <v>37978.99</v>
      </c>
      <c r="Y41" s="45"/>
      <c r="Z41" s="46">
        <f t="shared" si="0"/>
        <v>11.37095508982036</v>
      </c>
      <c r="AA41" s="46"/>
    </row>
    <row r="42" spans="1:27" ht="19.5" customHeight="1">
      <c r="A42" s="14"/>
      <c r="B42" s="15"/>
      <c r="C42" s="15"/>
      <c r="D42" s="16"/>
      <c r="E42" s="47" t="s">
        <v>305</v>
      </c>
      <c r="F42" s="47"/>
      <c r="G42" s="47"/>
      <c r="H42" s="47"/>
      <c r="I42" s="47"/>
      <c r="J42" s="47"/>
      <c r="K42" s="47"/>
      <c r="L42" s="47"/>
      <c r="M42" s="48" t="s">
        <v>434</v>
      </c>
      <c r="N42" s="48"/>
      <c r="O42" s="48" t="s">
        <v>440</v>
      </c>
      <c r="P42" s="48"/>
      <c r="Q42" s="48" t="s">
        <v>446</v>
      </c>
      <c r="R42" s="48"/>
      <c r="S42" s="48" t="s">
        <v>432</v>
      </c>
      <c r="T42" s="48"/>
      <c r="U42" s="45">
        <v>234000</v>
      </c>
      <c r="V42" s="45"/>
      <c r="W42" s="45"/>
      <c r="X42" s="45">
        <v>10778.07</v>
      </c>
      <c r="Y42" s="45"/>
      <c r="Z42" s="46">
        <f t="shared" si="0"/>
        <v>4.6060128205128201</v>
      </c>
      <c r="AA42" s="46"/>
    </row>
    <row r="43" spans="1:27" ht="23.25" customHeight="1">
      <c r="A43" s="14"/>
      <c r="B43" s="15"/>
      <c r="C43" s="15"/>
      <c r="D43" s="16"/>
      <c r="E43" s="47" t="s">
        <v>307</v>
      </c>
      <c r="F43" s="47"/>
      <c r="G43" s="47"/>
      <c r="H43" s="47"/>
      <c r="I43" s="47"/>
      <c r="J43" s="47"/>
      <c r="K43" s="47"/>
      <c r="L43" s="47"/>
      <c r="M43" s="48" t="s">
        <v>434</v>
      </c>
      <c r="N43" s="48"/>
      <c r="O43" s="48" t="s">
        <v>440</v>
      </c>
      <c r="P43" s="48"/>
      <c r="Q43" s="48" t="s">
        <v>446</v>
      </c>
      <c r="R43" s="48"/>
      <c r="S43" s="48" t="s">
        <v>447</v>
      </c>
      <c r="T43" s="48"/>
      <c r="U43" s="45">
        <v>100000</v>
      </c>
      <c r="V43" s="45"/>
      <c r="W43" s="45"/>
      <c r="X43" s="45">
        <v>27200.92</v>
      </c>
      <c r="Y43" s="45"/>
      <c r="Z43" s="46">
        <f t="shared" si="0"/>
        <v>27.20092</v>
      </c>
      <c r="AA43" s="46"/>
    </row>
    <row r="44" spans="1:27" ht="28.5" customHeight="1">
      <c r="A44" s="14"/>
      <c r="B44" s="15"/>
      <c r="C44" s="15"/>
      <c r="D44" s="47" t="s">
        <v>448</v>
      </c>
      <c r="E44" s="47"/>
      <c r="F44" s="47"/>
      <c r="G44" s="47"/>
      <c r="H44" s="47"/>
      <c r="I44" s="47"/>
      <c r="J44" s="47"/>
      <c r="K44" s="47"/>
      <c r="L44" s="47"/>
      <c r="M44" s="50" t="s">
        <v>434</v>
      </c>
      <c r="N44" s="50"/>
      <c r="O44" s="50" t="s">
        <v>440</v>
      </c>
      <c r="P44" s="50"/>
      <c r="Q44" s="50" t="s">
        <v>449</v>
      </c>
      <c r="R44" s="50"/>
      <c r="S44" s="50"/>
      <c r="T44" s="50"/>
      <c r="U44" s="45">
        <v>789000</v>
      </c>
      <c r="V44" s="45"/>
      <c r="W44" s="45"/>
      <c r="X44" s="45">
        <v>167972.85</v>
      </c>
      <c r="Y44" s="45"/>
      <c r="Z44" s="46">
        <f t="shared" si="0"/>
        <v>21.289334600760455</v>
      </c>
      <c r="AA44" s="46"/>
    </row>
    <row r="45" spans="1:27" ht="15" customHeight="1">
      <c r="A45" s="14"/>
      <c r="B45" s="15"/>
      <c r="C45" s="15"/>
      <c r="D45" s="16"/>
      <c r="E45" s="47" t="s">
        <v>301</v>
      </c>
      <c r="F45" s="47"/>
      <c r="G45" s="47"/>
      <c r="H45" s="47"/>
      <c r="I45" s="47"/>
      <c r="J45" s="47"/>
      <c r="K45" s="47"/>
      <c r="L45" s="47"/>
      <c r="M45" s="48" t="s">
        <v>434</v>
      </c>
      <c r="N45" s="48"/>
      <c r="O45" s="48" t="s">
        <v>440</v>
      </c>
      <c r="P45" s="48"/>
      <c r="Q45" s="48" t="s">
        <v>449</v>
      </c>
      <c r="R45" s="48"/>
      <c r="S45" s="48" t="s">
        <v>430</v>
      </c>
      <c r="T45" s="48"/>
      <c r="U45" s="45">
        <v>605990.77</v>
      </c>
      <c r="V45" s="45"/>
      <c r="W45" s="45"/>
      <c r="X45" s="45">
        <v>140352.20000000001</v>
      </c>
      <c r="Y45" s="45"/>
      <c r="Z45" s="46">
        <f t="shared" si="0"/>
        <v>23.160781805307035</v>
      </c>
      <c r="AA45" s="46"/>
    </row>
    <row r="46" spans="1:27" ht="15" customHeight="1">
      <c r="A46" s="14"/>
      <c r="B46" s="15"/>
      <c r="C46" s="15"/>
      <c r="D46" s="16"/>
      <c r="E46" s="47" t="s">
        <v>303</v>
      </c>
      <c r="F46" s="47"/>
      <c r="G46" s="47"/>
      <c r="H46" s="47"/>
      <c r="I46" s="47"/>
      <c r="J46" s="47"/>
      <c r="K46" s="47"/>
      <c r="L46" s="47"/>
      <c r="M46" s="48" t="s">
        <v>434</v>
      </c>
      <c r="N46" s="48"/>
      <c r="O46" s="48" t="s">
        <v>440</v>
      </c>
      <c r="P46" s="48"/>
      <c r="Q46" s="48" t="s">
        <v>449</v>
      </c>
      <c r="R46" s="48"/>
      <c r="S46" s="48" t="s">
        <v>431</v>
      </c>
      <c r="T46" s="48"/>
      <c r="U46" s="45">
        <v>183009.23</v>
      </c>
      <c r="V46" s="45"/>
      <c r="W46" s="45"/>
      <c r="X46" s="45">
        <v>27620.65</v>
      </c>
      <c r="Y46" s="45"/>
      <c r="Z46" s="46">
        <f t="shared" si="0"/>
        <v>15.092490143803131</v>
      </c>
      <c r="AA46" s="46"/>
    </row>
    <row r="47" spans="1:27" ht="15" customHeight="1">
      <c r="A47" s="14"/>
      <c r="B47" s="15"/>
      <c r="C47" s="15"/>
      <c r="D47" s="47" t="s">
        <v>428</v>
      </c>
      <c r="E47" s="47"/>
      <c r="F47" s="47"/>
      <c r="G47" s="47"/>
      <c r="H47" s="47"/>
      <c r="I47" s="47"/>
      <c r="J47" s="47"/>
      <c r="K47" s="47"/>
      <c r="L47" s="47"/>
      <c r="M47" s="50" t="s">
        <v>434</v>
      </c>
      <c r="N47" s="50"/>
      <c r="O47" s="50" t="s">
        <v>440</v>
      </c>
      <c r="P47" s="50"/>
      <c r="Q47" s="50" t="s">
        <v>450</v>
      </c>
      <c r="R47" s="50"/>
      <c r="S47" s="50"/>
      <c r="T47" s="50"/>
      <c r="U47" s="45">
        <v>1439168.15</v>
      </c>
      <c r="V47" s="45"/>
      <c r="W47" s="45"/>
      <c r="X47" s="45">
        <v>218200.65</v>
      </c>
      <c r="Y47" s="45"/>
      <c r="Z47" s="46">
        <f t="shared" si="0"/>
        <v>15.161581362122279</v>
      </c>
      <c r="AA47" s="46"/>
    </row>
    <row r="48" spans="1:27" ht="15" customHeight="1">
      <c r="A48" s="14"/>
      <c r="B48" s="15"/>
      <c r="C48" s="15"/>
      <c r="D48" s="16"/>
      <c r="E48" s="47" t="s">
        <v>301</v>
      </c>
      <c r="F48" s="47"/>
      <c r="G48" s="47"/>
      <c r="H48" s="47"/>
      <c r="I48" s="47"/>
      <c r="J48" s="47"/>
      <c r="K48" s="47"/>
      <c r="L48" s="47"/>
      <c r="M48" s="48" t="s">
        <v>434</v>
      </c>
      <c r="N48" s="48"/>
      <c r="O48" s="48" t="s">
        <v>440</v>
      </c>
      <c r="P48" s="48"/>
      <c r="Q48" s="48" t="s">
        <v>450</v>
      </c>
      <c r="R48" s="48"/>
      <c r="S48" s="48" t="s">
        <v>430</v>
      </c>
      <c r="T48" s="48"/>
      <c r="U48" s="45">
        <v>1105351.98</v>
      </c>
      <c r="V48" s="45"/>
      <c r="W48" s="45"/>
      <c r="X48" s="45">
        <v>178254.12</v>
      </c>
      <c r="Y48" s="45"/>
      <c r="Z48" s="46">
        <f t="shared" si="0"/>
        <v>16.126457746065647</v>
      </c>
      <c r="AA48" s="46"/>
    </row>
    <row r="49" spans="1:27" ht="15" customHeight="1">
      <c r="A49" s="14"/>
      <c r="B49" s="15"/>
      <c r="C49" s="15"/>
      <c r="D49" s="16"/>
      <c r="E49" s="47" t="s">
        <v>303</v>
      </c>
      <c r="F49" s="47"/>
      <c r="G49" s="47"/>
      <c r="H49" s="47"/>
      <c r="I49" s="47"/>
      <c r="J49" s="47"/>
      <c r="K49" s="47"/>
      <c r="L49" s="47"/>
      <c r="M49" s="48" t="s">
        <v>434</v>
      </c>
      <c r="N49" s="48"/>
      <c r="O49" s="48" t="s">
        <v>440</v>
      </c>
      <c r="P49" s="48"/>
      <c r="Q49" s="48" t="s">
        <v>450</v>
      </c>
      <c r="R49" s="48"/>
      <c r="S49" s="48" t="s">
        <v>431</v>
      </c>
      <c r="T49" s="48"/>
      <c r="U49" s="45">
        <v>333816.17</v>
      </c>
      <c r="V49" s="45"/>
      <c r="W49" s="45"/>
      <c r="X49" s="45">
        <v>39946.53</v>
      </c>
      <c r="Y49" s="45"/>
      <c r="Z49" s="46">
        <f t="shared" si="0"/>
        <v>11.966625223697221</v>
      </c>
      <c r="AA49" s="46"/>
    </row>
    <row r="50" spans="1:27" ht="15" customHeight="1">
      <c r="A50" s="14"/>
      <c r="B50" s="15"/>
      <c r="C50" s="15"/>
      <c r="D50" s="47" t="s">
        <v>451</v>
      </c>
      <c r="E50" s="47"/>
      <c r="F50" s="47"/>
      <c r="G50" s="47"/>
      <c r="H50" s="47"/>
      <c r="I50" s="47"/>
      <c r="J50" s="47"/>
      <c r="K50" s="47"/>
      <c r="L50" s="47"/>
      <c r="M50" s="50" t="s">
        <v>434</v>
      </c>
      <c r="N50" s="50"/>
      <c r="O50" s="50" t="s">
        <v>440</v>
      </c>
      <c r="P50" s="50"/>
      <c r="Q50" s="50" t="s">
        <v>452</v>
      </c>
      <c r="R50" s="50"/>
      <c r="S50" s="50"/>
      <c r="T50" s="50"/>
      <c r="U50" s="45">
        <v>29200</v>
      </c>
      <c r="V50" s="45"/>
      <c r="W50" s="45"/>
      <c r="X50" s="45">
        <v>0</v>
      </c>
      <c r="Y50" s="45"/>
      <c r="Z50" s="46">
        <f t="shared" si="0"/>
        <v>0</v>
      </c>
      <c r="AA50" s="46"/>
    </row>
    <row r="51" spans="1:27" ht="15" customHeight="1">
      <c r="A51" s="14"/>
      <c r="B51" s="15"/>
      <c r="C51" s="15"/>
      <c r="D51" s="16"/>
      <c r="E51" s="47" t="s">
        <v>305</v>
      </c>
      <c r="F51" s="47"/>
      <c r="G51" s="47"/>
      <c r="H51" s="47"/>
      <c r="I51" s="47"/>
      <c r="J51" s="47"/>
      <c r="K51" s="47"/>
      <c r="L51" s="47"/>
      <c r="M51" s="48" t="s">
        <v>434</v>
      </c>
      <c r="N51" s="48"/>
      <c r="O51" s="48" t="s">
        <v>440</v>
      </c>
      <c r="P51" s="48"/>
      <c r="Q51" s="48" t="s">
        <v>452</v>
      </c>
      <c r="R51" s="48"/>
      <c r="S51" s="48" t="s">
        <v>432</v>
      </c>
      <c r="T51" s="48"/>
      <c r="U51" s="45">
        <v>29200</v>
      </c>
      <c r="V51" s="45"/>
      <c r="W51" s="45"/>
      <c r="X51" s="45">
        <v>0</v>
      </c>
      <c r="Y51" s="45"/>
      <c r="Z51" s="46">
        <f t="shared" si="0"/>
        <v>0</v>
      </c>
      <c r="AA51" s="46"/>
    </row>
    <row r="52" spans="1:27" ht="21" customHeight="1">
      <c r="A52" s="14"/>
      <c r="B52" s="15"/>
      <c r="C52" s="15"/>
      <c r="D52" s="47" t="s">
        <v>428</v>
      </c>
      <c r="E52" s="47"/>
      <c r="F52" s="47"/>
      <c r="G52" s="47"/>
      <c r="H52" s="47"/>
      <c r="I52" s="47"/>
      <c r="J52" s="47"/>
      <c r="K52" s="47"/>
      <c r="L52" s="47"/>
      <c r="M52" s="50" t="s">
        <v>434</v>
      </c>
      <c r="N52" s="50"/>
      <c r="O52" s="50" t="s">
        <v>440</v>
      </c>
      <c r="P52" s="50"/>
      <c r="Q52" s="50" t="s">
        <v>453</v>
      </c>
      <c r="R52" s="50"/>
      <c r="S52" s="50"/>
      <c r="T52" s="50"/>
      <c r="U52" s="45">
        <v>5200</v>
      </c>
      <c r="V52" s="45"/>
      <c r="W52" s="45"/>
      <c r="X52" s="45">
        <v>0</v>
      </c>
      <c r="Y52" s="45"/>
      <c r="Z52" s="46">
        <f t="shared" si="0"/>
        <v>0</v>
      </c>
      <c r="AA52" s="46"/>
    </row>
    <row r="53" spans="1:27" ht="21.75" customHeight="1">
      <c r="A53" s="14"/>
      <c r="B53" s="15"/>
      <c r="C53" s="15"/>
      <c r="D53" s="16"/>
      <c r="E53" s="47" t="s">
        <v>305</v>
      </c>
      <c r="F53" s="47"/>
      <c r="G53" s="47"/>
      <c r="H53" s="47"/>
      <c r="I53" s="47"/>
      <c r="J53" s="47"/>
      <c r="K53" s="47"/>
      <c r="L53" s="47"/>
      <c r="M53" s="48" t="s">
        <v>434</v>
      </c>
      <c r="N53" s="48"/>
      <c r="O53" s="48" t="s">
        <v>440</v>
      </c>
      <c r="P53" s="48"/>
      <c r="Q53" s="48" t="s">
        <v>453</v>
      </c>
      <c r="R53" s="48"/>
      <c r="S53" s="48" t="s">
        <v>432</v>
      </c>
      <c r="T53" s="48"/>
      <c r="U53" s="45">
        <v>5200</v>
      </c>
      <c r="V53" s="45"/>
      <c r="W53" s="45"/>
      <c r="X53" s="45">
        <v>0</v>
      </c>
      <c r="Y53" s="45"/>
      <c r="Z53" s="46">
        <f t="shared" si="0"/>
        <v>0</v>
      </c>
      <c r="AA53" s="46"/>
    </row>
    <row r="54" spans="1:27" ht="27" customHeight="1">
      <c r="A54" s="14"/>
      <c r="B54" s="15"/>
      <c r="C54" s="15"/>
      <c r="D54" s="47" t="s">
        <v>454</v>
      </c>
      <c r="E54" s="47"/>
      <c r="F54" s="47"/>
      <c r="G54" s="47"/>
      <c r="H54" s="47"/>
      <c r="I54" s="47"/>
      <c r="J54" s="47"/>
      <c r="K54" s="47"/>
      <c r="L54" s="47"/>
      <c r="M54" s="50" t="s">
        <v>434</v>
      </c>
      <c r="N54" s="50"/>
      <c r="O54" s="50" t="s">
        <v>440</v>
      </c>
      <c r="P54" s="50"/>
      <c r="Q54" s="50" t="s">
        <v>455</v>
      </c>
      <c r="R54" s="50"/>
      <c r="S54" s="50"/>
      <c r="T54" s="50"/>
      <c r="U54" s="45">
        <v>863747.34</v>
      </c>
      <c r="V54" s="45"/>
      <c r="W54" s="45"/>
      <c r="X54" s="45">
        <v>103954.12</v>
      </c>
      <c r="Y54" s="45"/>
      <c r="Z54" s="46">
        <f t="shared" si="0"/>
        <v>12.035246325621102</v>
      </c>
      <c r="AA54" s="46"/>
    </row>
    <row r="55" spans="1:27" ht="15" customHeight="1">
      <c r="A55" s="14"/>
      <c r="B55" s="15"/>
      <c r="C55" s="15"/>
      <c r="D55" s="16"/>
      <c r="E55" s="47" t="s">
        <v>301</v>
      </c>
      <c r="F55" s="47"/>
      <c r="G55" s="47"/>
      <c r="H55" s="47"/>
      <c r="I55" s="47"/>
      <c r="J55" s="47"/>
      <c r="K55" s="47"/>
      <c r="L55" s="47"/>
      <c r="M55" s="48" t="s">
        <v>434</v>
      </c>
      <c r="N55" s="48"/>
      <c r="O55" s="48" t="s">
        <v>440</v>
      </c>
      <c r="P55" s="48"/>
      <c r="Q55" s="48" t="s">
        <v>455</v>
      </c>
      <c r="R55" s="48"/>
      <c r="S55" s="48" t="s">
        <v>430</v>
      </c>
      <c r="T55" s="48"/>
      <c r="U55" s="45">
        <v>659560.71</v>
      </c>
      <c r="V55" s="45"/>
      <c r="W55" s="45"/>
      <c r="X55" s="45">
        <v>84555.87</v>
      </c>
      <c r="Y55" s="45"/>
      <c r="Z55" s="46">
        <f t="shared" si="0"/>
        <v>12.82002834886875</v>
      </c>
      <c r="AA55" s="46"/>
    </row>
    <row r="56" spans="1:27" ht="42.75" customHeight="1">
      <c r="A56" s="14"/>
      <c r="B56" s="15"/>
      <c r="C56" s="15"/>
      <c r="D56" s="16"/>
      <c r="E56" s="47" t="s">
        <v>303</v>
      </c>
      <c r="F56" s="47"/>
      <c r="G56" s="47"/>
      <c r="H56" s="47"/>
      <c r="I56" s="47"/>
      <c r="J56" s="47"/>
      <c r="K56" s="47"/>
      <c r="L56" s="47"/>
      <c r="M56" s="48" t="s">
        <v>434</v>
      </c>
      <c r="N56" s="48"/>
      <c r="O56" s="48" t="s">
        <v>440</v>
      </c>
      <c r="P56" s="48"/>
      <c r="Q56" s="48" t="s">
        <v>455</v>
      </c>
      <c r="R56" s="48"/>
      <c r="S56" s="48" t="s">
        <v>431</v>
      </c>
      <c r="T56" s="48"/>
      <c r="U56" s="45">
        <v>199187.1</v>
      </c>
      <c r="V56" s="45"/>
      <c r="W56" s="45"/>
      <c r="X56" s="45">
        <v>19398.25</v>
      </c>
      <c r="Y56" s="45"/>
      <c r="Z56" s="46">
        <f t="shared" si="0"/>
        <v>9.7387079785789332</v>
      </c>
      <c r="AA56" s="46"/>
    </row>
    <row r="57" spans="1:27" ht="17.25" customHeight="1">
      <c r="A57" s="14"/>
      <c r="B57" s="15"/>
      <c r="C57" s="15"/>
      <c r="D57" s="16"/>
      <c r="E57" s="47" t="s">
        <v>305</v>
      </c>
      <c r="F57" s="47"/>
      <c r="G57" s="47"/>
      <c r="H57" s="47"/>
      <c r="I57" s="47"/>
      <c r="J57" s="47"/>
      <c r="K57" s="47"/>
      <c r="L57" s="47"/>
      <c r="M57" s="48" t="s">
        <v>434</v>
      </c>
      <c r="N57" s="48"/>
      <c r="O57" s="48" t="s">
        <v>440</v>
      </c>
      <c r="P57" s="48"/>
      <c r="Q57" s="48" t="s">
        <v>455</v>
      </c>
      <c r="R57" s="48"/>
      <c r="S57" s="48" t="s">
        <v>432</v>
      </c>
      <c r="T57" s="48"/>
      <c r="U57" s="45">
        <v>4999.53</v>
      </c>
      <c r="V57" s="45"/>
      <c r="W57" s="45"/>
      <c r="X57" s="45">
        <v>0</v>
      </c>
      <c r="Y57" s="45"/>
      <c r="Z57" s="46">
        <f t="shared" si="0"/>
        <v>0</v>
      </c>
      <c r="AA57" s="46"/>
    </row>
    <row r="58" spans="1:27" ht="23.25" customHeight="1">
      <c r="A58" s="14"/>
      <c r="B58" s="15"/>
      <c r="C58" s="15"/>
      <c r="D58" s="47" t="s">
        <v>428</v>
      </c>
      <c r="E58" s="47"/>
      <c r="F58" s="47"/>
      <c r="G58" s="47"/>
      <c r="H58" s="47"/>
      <c r="I58" s="47"/>
      <c r="J58" s="47"/>
      <c r="K58" s="47"/>
      <c r="L58" s="47"/>
      <c r="M58" s="50" t="s">
        <v>434</v>
      </c>
      <c r="N58" s="50"/>
      <c r="O58" s="50" t="s">
        <v>440</v>
      </c>
      <c r="P58" s="50"/>
      <c r="Q58" s="50" t="s">
        <v>456</v>
      </c>
      <c r="R58" s="50"/>
      <c r="S58" s="50"/>
      <c r="T58" s="50"/>
      <c r="U58" s="45">
        <v>127898</v>
      </c>
      <c r="V58" s="45"/>
      <c r="W58" s="45"/>
      <c r="X58" s="45">
        <v>38485.75</v>
      </c>
      <c r="Y58" s="45"/>
      <c r="Z58" s="46">
        <f t="shared" si="0"/>
        <v>30.090970929959809</v>
      </c>
      <c r="AA58" s="46"/>
    </row>
    <row r="59" spans="1:27" ht="23.25" customHeight="1">
      <c r="A59" s="14"/>
      <c r="B59" s="15"/>
      <c r="C59" s="15"/>
      <c r="D59" s="16"/>
      <c r="E59" s="47" t="s">
        <v>301</v>
      </c>
      <c r="F59" s="47"/>
      <c r="G59" s="47"/>
      <c r="H59" s="47"/>
      <c r="I59" s="47"/>
      <c r="J59" s="47"/>
      <c r="K59" s="47"/>
      <c r="L59" s="47"/>
      <c r="M59" s="48" t="s">
        <v>434</v>
      </c>
      <c r="N59" s="48"/>
      <c r="O59" s="48" t="s">
        <v>440</v>
      </c>
      <c r="P59" s="48"/>
      <c r="Q59" s="48" t="s">
        <v>456</v>
      </c>
      <c r="R59" s="48"/>
      <c r="S59" s="48" t="s">
        <v>430</v>
      </c>
      <c r="T59" s="48"/>
      <c r="U59" s="45">
        <v>98231.52</v>
      </c>
      <c r="V59" s="45"/>
      <c r="W59" s="45"/>
      <c r="X59" s="45">
        <v>31089.3</v>
      </c>
      <c r="Y59" s="45"/>
      <c r="Z59" s="46">
        <f t="shared" si="0"/>
        <v>31.64900634745344</v>
      </c>
      <c r="AA59" s="46"/>
    </row>
    <row r="60" spans="1:27" ht="38.25" customHeight="1">
      <c r="A60" s="14"/>
      <c r="B60" s="15"/>
      <c r="C60" s="15"/>
      <c r="D60" s="16"/>
      <c r="E60" s="47" t="s">
        <v>303</v>
      </c>
      <c r="F60" s="47"/>
      <c r="G60" s="47"/>
      <c r="H60" s="47"/>
      <c r="I60" s="47"/>
      <c r="J60" s="47"/>
      <c r="K60" s="47"/>
      <c r="L60" s="47"/>
      <c r="M60" s="48" t="s">
        <v>434</v>
      </c>
      <c r="N60" s="48"/>
      <c r="O60" s="48" t="s">
        <v>440</v>
      </c>
      <c r="P60" s="48"/>
      <c r="Q60" s="48" t="s">
        <v>456</v>
      </c>
      <c r="R60" s="48"/>
      <c r="S60" s="48" t="s">
        <v>431</v>
      </c>
      <c r="T60" s="48"/>
      <c r="U60" s="45">
        <v>29666.48</v>
      </c>
      <c r="V60" s="45"/>
      <c r="W60" s="45"/>
      <c r="X60" s="45">
        <v>7396.45</v>
      </c>
      <c r="Y60" s="45"/>
      <c r="Z60" s="46">
        <f t="shared" si="0"/>
        <v>24.932010808157894</v>
      </c>
      <c r="AA60" s="46"/>
    </row>
    <row r="61" spans="1:27" ht="27" customHeight="1">
      <c r="A61" s="14"/>
      <c r="B61" s="15"/>
      <c r="C61" s="15"/>
      <c r="D61" s="47" t="s">
        <v>457</v>
      </c>
      <c r="E61" s="47"/>
      <c r="F61" s="47"/>
      <c r="G61" s="47"/>
      <c r="H61" s="47"/>
      <c r="I61" s="47"/>
      <c r="J61" s="47"/>
      <c r="K61" s="47"/>
      <c r="L61" s="47"/>
      <c r="M61" s="50" t="s">
        <v>434</v>
      </c>
      <c r="N61" s="50"/>
      <c r="O61" s="50" t="s">
        <v>440</v>
      </c>
      <c r="P61" s="50"/>
      <c r="Q61" s="50" t="s">
        <v>458</v>
      </c>
      <c r="R61" s="50"/>
      <c r="S61" s="50"/>
      <c r="T61" s="50"/>
      <c r="U61" s="45">
        <v>1004652</v>
      </c>
      <c r="V61" s="45"/>
      <c r="W61" s="45"/>
      <c r="X61" s="45">
        <v>169593.83</v>
      </c>
      <c r="Y61" s="45"/>
      <c r="Z61" s="46">
        <f t="shared" si="0"/>
        <v>16.880853270585234</v>
      </c>
      <c r="AA61" s="46"/>
    </row>
    <row r="62" spans="1:27" ht="23.25" customHeight="1">
      <c r="A62" s="14"/>
      <c r="B62" s="15"/>
      <c r="C62" s="15"/>
      <c r="D62" s="16"/>
      <c r="E62" s="47" t="s">
        <v>301</v>
      </c>
      <c r="F62" s="47"/>
      <c r="G62" s="47"/>
      <c r="H62" s="47"/>
      <c r="I62" s="47"/>
      <c r="J62" s="47"/>
      <c r="K62" s="47"/>
      <c r="L62" s="47"/>
      <c r="M62" s="48" t="s">
        <v>434</v>
      </c>
      <c r="N62" s="48"/>
      <c r="O62" s="48" t="s">
        <v>440</v>
      </c>
      <c r="P62" s="48"/>
      <c r="Q62" s="48" t="s">
        <v>458</v>
      </c>
      <c r="R62" s="48"/>
      <c r="S62" s="48" t="s">
        <v>430</v>
      </c>
      <c r="T62" s="48"/>
      <c r="U62" s="45">
        <v>760869.43</v>
      </c>
      <c r="V62" s="45"/>
      <c r="W62" s="45"/>
      <c r="X62" s="45">
        <v>125681.55</v>
      </c>
      <c r="Y62" s="45"/>
      <c r="Z62" s="46">
        <f t="shared" si="0"/>
        <v>16.518149506939711</v>
      </c>
      <c r="AA62" s="46"/>
    </row>
    <row r="63" spans="1:27" ht="31.5" customHeight="1">
      <c r="A63" s="14"/>
      <c r="B63" s="15"/>
      <c r="C63" s="15"/>
      <c r="D63" s="16"/>
      <c r="E63" s="47" t="s">
        <v>303</v>
      </c>
      <c r="F63" s="47"/>
      <c r="G63" s="47"/>
      <c r="H63" s="47"/>
      <c r="I63" s="47"/>
      <c r="J63" s="47"/>
      <c r="K63" s="47"/>
      <c r="L63" s="47"/>
      <c r="M63" s="48" t="s">
        <v>434</v>
      </c>
      <c r="N63" s="48"/>
      <c r="O63" s="48" t="s">
        <v>440</v>
      </c>
      <c r="P63" s="48"/>
      <c r="Q63" s="48" t="s">
        <v>458</v>
      </c>
      <c r="R63" s="48"/>
      <c r="S63" s="48" t="s">
        <v>431</v>
      </c>
      <c r="T63" s="48"/>
      <c r="U63" s="45">
        <v>229782.57</v>
      </c>
      <c r="V63" s="45"/>
      <c r="W63" s="45"/>
      <c r="X63" s="45">
        <v>30556.41</v>
      </c>
      <c r="Y63" s="45"/>
      <c r="Z63" s="46">
        <f t="shared" si="0"/>
        <v>13.297966856232829</v>
      </c>
      <c r="AA63" s="46"/>
    </row>
    <row r="64" spans="1:27" ht="15" customHeight="1">
      <c r="A64" s="14"/>
      <c r="B64" s="15"/>
      <c r="C64" s="15"/>
      <c r="D64" s="16"/>
      <c r="E64" s="47" t="s">
        <v>305</v>
      </c>
      <c r="F64" s="47"/>
      <c r="G64" s="47"/>
      <c r="H64" s="47"/>
      <c r="I64" s="47"/>
      <c r="J64" s="47"/>
      <c r="K64" s="47"/>
      <c r="L64" s="47"/>
      <c r="M64" s="48" t="s">
        <v>434</v>
      </c>
      <c r="N64" s="48"/>
      <c r="O64" s="48" t="s">
        <v>440</v>
      </c>
      <c r="P64" s="48"/>
      <c r="Q64" s="48" t="s">
        <v>458</v>
      </c>
      <c r="R64" s="48"/>
      <c r="S64" s="48" t="s">
        <v>432</v>
      </c>
      <c r="T64" s="48"/>
      <c r="U64" s="45">
        <v>14000</v>
      </c>
      <c r="V64" s="45"/>
      <c r="W64" s="45"/>
      <c r="X64" s="45">
        <v>13355.87</v>
      </c>
      <c r="Y64" s="45"/>
      <c r="Z64" s="46">
        <f t="shared" si="0"/>
        <v>95.399071428571432</v>
      </c>
      <c r="AA64" s="46"/>
    </row>
    <row r="65" spans="1:27" ht="15" customHeight="1">
      <c r="A65" s="14"/>
      <c r="B65" s="15"/>
      <c r="C65" s="15"/>
      <c r="D65" s="47" t="s">
        <v>459</v>
      </c>
      <c r="E65" s="47"/>
      <c r="F65" s="47"/>
      <c r="G65" s="47"/>
      <c r="H65" s="47"/>
      <c r="I65" s="47"/>
      <c r="J65" s="47"/>
      <c r="K65" s="47"/>
      <c r="L65" s="47"/>
      <c r="M65" s="50" t="s">
        <v>434</v>
      </c>
      <c r="N65" s="50"/>
      <c r="O65" s="50" t="s">
        <v>440</v>
      </c>
      <c r="P65" s="50"/>
      <c r="Q65" s="50" t="s">
        <v>460</v>
      </c>
      <c r="R65" s="50"/>
      <c r="S65" s="50"/>
      <c r="T65" s="50"/>
      <c r="U65" s="45">
        <v>6364.05</v>
      </c>
      <c r="V65" s="45"/>
      <c r="W65" s="45"/>
      <c r="X65" s="45">
        <v>0</v>
      </c>
      <c r="Y65" s="45"/>
      <c r="Z65" s="46">
        <f t="shared" si="0"/>
        <v>0</v>
      </c>
      <c r="AA65" s="46"/>
    </row>
    <row r="66" spans="1:27" ht="23.25" customHeight="1">
      <c r="A66" s="14"/>
      <c r="B66" s="15"/>
      <c r="C66" s="15"/>
      <c r="D66" s="16"/>
      <c r="E66" s="47" t="s">
        <v>301</v>
      </c>
      <c r="F66" s="47"/>
      <c r="G66" s="47"/>
      <c r="H66" s="47"/>
      <c r="I66" s="47"/>
      <c r="J66" s="47"/>
      <c r="K66" s="47"/>
      <c r="L66" s="47"/>
      <c r="M66" s="48" t="s">
        <v>434</v>
      </c>
      <c r="N66" s="48"/>
      <c r="O66" s="48" t="s">
        <v>440</v>
      </c>
      <c r="P66" s="48"/>
      <c r="Q66" s="48" t="s">
        <v>460</v>
      </c>
      <c r="R66" s="48"/>
      <c r="S66" s="48" t="s">
        <v>430</v>
      </c>
      <c r="T66" s="48"/>
      <c r="U66" s="45">
        <v>4869</v>
      </c>
      <c r="V66" s="45"/>
      <c r="W66" s="45"/>
      <c r="X66" s="45">
        <v>0</v>
      </c>
      <c r="Y66" s="45"/>
      <c r="Z66" s="46">
        <f t="shared" si="0"/>
        <v>0</v>
      </c>
      <c r="AA66" s="46"/>
    </row>
    <row r="67" spans="1:27" ht="45.75" customHeight="1">
      <c r="A67" s="14"/>
      <c r="B67" s="15"/>
      <c r="C67" s="15"/>
      <c r="D67" s="16"/>
      <c r="E67" s="47" t="s">
        <v>303</v>
      </c>
      <c r="F67" s="47"/>
      <c r="G67" s="47"/>
      <c r="H67" s="47"/>
      <c r="I67" s="47"/>
      <c r="J67" s="47"/>
      <c r="K67" s="47"/>
      <c r="L67" s="47"/>
      <c r="M67" s="48" t="s">
        <v>434</v>
      </c>
      <c r="N67" s="48"/>
      <c r="O67" s="48" t="s">
        <v>440</v>
      </c>
      <c r="P67" s="48"/>
      <c r="Q67" s="48" t="s">
        <v>460</v>
      </c>
      <c r="R67" s="48"/>
      <c r="S67" s="48" t="s">
        <v>431</v>
      </c>
      <c r="T67" s="48"/>
      <c r="U67" s="45">
        <v>1495.05</v>
      </c>
      <c r="V67" s="45"/>
      <c r="W67" s="45"/>
      <c r="X67" s="45">
        <v>0</v>
      </c>
      <c r="Y67" s="45"/>
      <c r="Z67" s="46">
        <f t="shared" si="0"/>
        <v>0</v>
      </c>
      <c r="AA67" s="46"/>
    </row>
    <row r="68" spans="1:27" ht="23.25" customHeight="1">
      <c r="A68" s="14"/>
      <c r="B68" s="15"/>
      <c r="C68" s="15"/>
      <c r="D68" s="47" t="s">
        <v>428</v>
      </c>
      <c r="E68" s="47"/>
      <c r="F68" s="47"/>
      <c r="G68" s="47"/>
      <c r="H68" s="47"/>
      <c r="I68" s="47"/>
      <c r="J68" s="47"/>
      <c r="K68" s="47"/>
      <c r="L68" s="47"/>
      <c r="M68" s="50" t="s">
        <v>434</v>
      </c>
      <c r="N68" s="50"/>
      <c r="O68" s="50" t="s">
        <v>440</v>
      </c>
      <c r="P68" s="50"/>
      <c r="Q68" s="50" t="s">
        <v>461</v>
      </c>
      <c r="R68" s="50"/>
      <c r="S68" s="50"/>
      <c r="T68" s="50"/>
      <c r="U68" s="45">
        <v>47483.17</v>
      </c>
      <c r="V68" s="45"/>
      <c r="W68" s="45"/>
      <c r="X68" s="45">
        <v>33924.589999999997</v>
      </c>
      <c r="Y68" s="45"/>
      <c r="Z68" s="46">
        <f t="shared" si="0"/>
        <v>71.445503743747523</v>
      </c>
      <c r="AA68" s="46"/>
    </row>
    <row r="69" spans="1:27" ht="15" customHeight="1">
      <c r="A69" s="14"/>
      <c r="B69" s="15"/>
      <c r="C69" s="15"/>
      <c r="D69" s="16"/>
      <c r="E69" s="47" t="s">
        <v>301</v>
      </c>
      <c r="F69" s="47"/>
      <c r="G69" s="47"/>
      <c r="H69" s="47"/>
      <c r="I69" s="47"/>
      <c r="J69" s="47"/>
      <c r="K69" s="47"/>
      <c r="L69" s="47"/>
      <c r="M69" s="48" t="s">
        <v>434</v>
      </c>
      <c r="N69" s="48"/>
      <c r="O69" s="48" t="s">
        <v>440</v>
      </c>
      <c r="P69" s="48"/>
      <c r="Q69" s="48" t="s">
        <v>461</v>
      </c>
      <c r="R69" s="48"/>
      <c r="S69" s="48" t="s">
        <v>430</v>
      </c>
      <c r="T69" s="48"/>
      <c r="U69" s="45">
        <v>36469.410000000003</v>
      </c>
      <c r="V69" s="45"/>
      <c r="W69" s="45"/>
      <c r="X69" s="45">
        <v>27272.55</v>
      </c>
      <c r="Y69" s="45"/>
      <c r="Z69" s="46">
        <f t="shared" si="0"/>
        <v>74.781988521338832</v>
      </c>
      <c r="AA69" s="46"/>
    </row>
    <row r="70" spans="1:27" ht="15" customHeight="1">
      <c r="A70" s="14"/>
      <c r="B70" s="15"/>
      <c r="C70" s="15"/>
      <c r="D70" s="16"/>
      <c r="E70" s="47" t="s">
        <v>303</v>
      </c>
      <c r="F70" s="47"/>
      <c r="G70" s="47"/>
      <c r="H70" s="47"/>
      <c r="I70" s="47"/>
      <c r="J70" s="47"/>
      <c r="K70" s="47"/>
      <c r="L70" s="47"/>
      <c r="M70" s="48" t="s">
        <v>434</v>
      </c>
      <c r="N70" s="48"/>
      <c r="O70" s="48" t="s">
        <v>440</v>
      </c>
      <c r="P70" s="48"/>
      <c r="Q70" s="48" t="s">
        <v>461</v>
      </c>
      <c r="R70" s="48"/>
      <c r="S70" s="48" t="s">
        <v>431</v>
      </c>
      <c r="T70" s="48"/>
      <c r="U70" s="45">
        <v>11013.76</v>
      </c>
      <c r="V70" s="45"/>
      <c r="W70" s="45"/>
      <c r="X70" s="45">
        <v>6652.04</v>
      </c>
      <c r="Y70" s="45"/>
      <c r="Z70" s="46">
        <f t="shared" si="0"/>
        <v>60.397539078389215</v>
      </c>
      <c r="AA70" s="46"/>
    </row>
    <row r="71" spans="1:27" ht="21.75" customHeight="1">
      <c r="A71" s="14"/>
      <c r="B71" s="15"/>
      <c r="C71" s="15"/>
      <c r="D71" s="47" t="s">
        <v>428</v>
      </c>
      <c r="E71" s="47"/>
      <c r="F71" s="47"/>
      <c r="G71" s="47"/>
      <c r="H71" s="47"/>
      <c r="I71" s="47"/>
      <c r="J71" s="47"/>
      <c r="K71" s="47"/>
      <c r="L71" s="47"/>
      <c r="M71" s="50" t="s">
        <v>434</v>
      </c>
      <c r="N71" s="50"/>
      <c r="O71" s="50" t="s">
        <v>440</v>
      </c>
      <c r="P71" s="50"/>
      <c r="Q71" s="50" t="s">
        <v>462</v>
      </c>
      <c r="R71" s="50"/>
      <c r="S71" s="50"/>
      <c r="T71" s="50"/>
      <c r="U71" s="45">
        <v>817972</v>
      </c>
      <c r="V71" s="45"/>
      <c r="W71" s="45"/>
      <c r="X71" s="45">
        <v>119698.74</v>
      </c>
      <c r="Y71" s="45"/>
      <c r="Z71" s="46">
        <f t="shared" ref="Z71:Z134" si="1">SUM(X71/U71*100)</f>
        <v>14.633598705090151</v>
      </c>
      <c r="AA71" s="46"/>
    </row>
    <row r="72" spans="1:27" ht="15" customHeight="1">
      <c r="A72" s="14"/>
      <c r="B72" s="15"/>
      <c r="C72" s="15"/>
      <c r="D72" s="16"/>
      <c r="E72" s="47" t="s">
        <v>301</v>
      </c>
      <c r="F72" s="47"/>
      <c r="G72" s="47"/>
      <c r="H72" s="47"/>
      <c r="I72" s="47"/>
      <c r="J72" s="47"/>
      <c r="K72" s="47"/>
      <c r="L72" s="47"/>
      <c r="M72" s="48" t="s">
        <v>434</v>
      </c>
      <c r="N72" s="48"/>
      <c r="O72" s="48" t="s">
        <v>440</v>
      </c>
      <c r="P72" s="48"/>
      <c r="Q72" s="48" t="s">
        <v>462</v>
      </c>
      <c r="R72" s="48"/>
      <c r="S72" s="48" t="s">
        <v>430</v>
      </c>
      <c r="T72" s="48"/>
      <c r="U72" s="45">
        <v>628242.84</v>
      </c>
      <c r="V72" s="45"/>
      <c r="W72" s="45"/>
      <c r="X72" s="45">
        <v>96428.56</v>
      </c>
      <c r="Y72" s="45"/>
      <c r="Z72" s="46">
        <f t="shared" si="1"/>
        <v>15.34893099617339</v>
      </c>
      <c r="AA72" s="46"/>
    </row>
    <row r="73" spans="1:27" ht="30" customHeight="1">
      <c r="A73" s="14"/>
      <c r="B73" s="15"/>
      <c r="C73" s="15"/>
      <c r="D73" s="16"/>
      <c r="E73" s="47" t="s">
        <v>303</v>
      </c>
      <c r="F73" s="47"/>
      <c r="G73" s="47"/>
      <c r="H73" s="47"/>
      <c r="I73" s="47"/>
      <c r="J73" s="47"/>
      <c r="K73" s="47"/>
      <c r="L73" s="47"/>
      <c r="M73" s="48" t="s">
        <v>434</v>
      </c>
      <c r="N73" s="48"/>
      <c r="O73" s="48" t="s">
        <v>440</v>
      </c>
      <c r="P73" s="48"/>
      <c r="Q73" s="48" t="s">
        <v>462</v>
      </c>
      <c r="R73" s="48"/>
      <c r="S73" s="48" t="s">
        <v>431</v>
      </c>
      <c r="T73" s="48"/>
      <c r="U73" s="45">
        <v>189729.16</v>
      </c>
      <c r="V73" s="45"/>
      <c r="W73" s="45"/>
      <c r="X73" s="45">
        <v>23270.18</v>
      </c>
      <c r="Y73" s="45"/>
      <c r="Z73" s="46">
        <f t="shared" si="1"/>
        <v>12.264946516392103</v>
      </c>
      <c r="AA73" s="46"/>
    </row>
    <row r="74" spans="1:27" ht="15" customHeight="1">
      <c r="A74" s="14"/>
      <c r="B74" s="15"/>
      <c r="C74" s="15"/>
      <c r="D74" s="47" t="s">
        <v>463</v>
      </c>
      <c r="E74" s="47"/>
      <c r="F74" s="47"/>
      <c r="G74" s="47"/>
      <c r="H74" s="47"/>
      <c r="I74" s="47"/>
      <c r="J74" s="47"/>
      <c r="K74" s="47"/>
      <c r="L74" s="47"/>
      <c r="M74" s="50" t="s">
        <v>434</v>
      </c>
      <c r="N74" s="50"/>
      <c r="O74" s="50" t="s">
        <v>440</v>
      </c>
      <c r="P74" s="50"/>
      <c r="Q74" s="50" t="s">
        <v>464</v>
      </c>
      <c r="R74" s="50"/>
      <c r="S74" s="50"/>
      <c r="T74" s="50"/>
      <c r="U74" s="45">
        <v>126063</v>
      </c>
      <c r="V74" s="45"/>
      <c r="W74" s="45"/>
      <c r="X74" s="45">
        <v>0</v>
      </c>
      <c r="Y74" s="45"/>
      <c r="Z74" s="46">
        <f t="shared" si="1"/>
        <v>0</v>
      </c>
      <c r="AA74" s="46"/>
    </row>
    <row r="75" spans="1:27" ht="15" customHeight="1">
      <c r="A75" s="14"/>
      <c r="B75" s="15"/>
      <c r="C75" s="15"/>
      <c r="D75" s="16"/>
      <c r="E75" s="47" t="s">
        <v>301</v>
      </c>
      <c r="F75" s="47"/>
      <c r="G75" s="47"/>
      <c r="H75" s="47"/>
      <c r="I75" s="47"/>
      <c r="J75" s="47"/>
      <c r="K75" s="47"/>
      <c r="L75" s="47"/>
      <c r="M75" s="48" t="s">
        <v>434</v>
      </c>
      <c r="N75" s="48"/>
      <c r="O75" s="48" t="s">
        <v>440</v>
      </c>
      <c r="P75" s="48"/>
      <c r="Q75" s="48" t="s">
        <v>464</v>
      </c>
      <c r="R75" s="48"/>
      <c r="S75" s="48" t="s">
        <v>430</v>
      </c>
      <c r="T75" s="48"/>
      <c r="U75" s="45">
        <v>96822.58</v>
      </c>
      <c r="V75" s="45"/>
      <c r="W75" s="45"/>
      <c r="X75" s="45">
        <v>0</v>
      </c>
      <c r="Y75" s="45"/>
      <c r="Z75" s="46">
        <f t="shared" si="1"/>
        <v>0</v>
      </c>
      <c r="AA75" s="46"/>
    </row>
    <row r="76" spans="1:27" ht="15" customHeight="1">
      <c r="A76" s="14"/>
      <c r="B76" s="15"/>
      <c r="C76" s="15"/>
      <c r="D76" s="16"/>
      <c r="E76" s="47" t="s">
        <v>303</v>
      </c>
      <c r="F76" s="47"/>
      <c r="G76" s="47"/>
      <c r="H76" s="47"/>
      <c r="I76" s="47"/>
      <c r="J76" s="47"/>
      <c r="K76" s="47"/>
      <c r="L76" s="47"/>
      <c r="M76" s="48" t="s">
        <v>434</v>
      </c>
      <c r="N76" s="48"/>
      <c r="O76" s="48" t="s">
        <v>440</v>
      </c>
      <c r="P76" s="48"/>
      <c r="Q76" s="48" t="s">
        <v>464</v>
      </c>
      <c r="R76" s="48"/>
      <c r="S76" s="48" t="s">
        <v>431</v>
      </c>
      <c r="T76" s="48"/>
      <c r="U76" s="45">
        <v>29240.42</v>
      </c>
      <c r="V76" s="45"/>
      <c r="W76" s="45"/>
      <c r="X76" s="45">
        <v>0</v>
      </c>
      <c r="Y76" s="45"/>
      <c r="Z76" s="46">
        <f t="shared" si="1"/>
        <v>0</v>
      </c>
      <c r="AA76" s="46"/>
    </row>
    <row r="77" spans="1:27" ht="15" customHeight="1">
      <c r="A77" s="14"/>
      <c r="B77" s="15"/>
      <c r="C77" s="47" t="s">
        <v>311</v>
      </c>
      <c r="D77" s="47"/>
      <c r="E77" s="47"/>
      <c r="F77" s="47"/>
      <c r="G77" s="47"/>
      <c r="H77" s="47"/>
      <c r="I77" s="47"/>
      <c r="J77" s="47"/>
      <c r="K77" s="47"/>
      <c r="L77" s="47"/>
      <c r="M77" s="50" t="s">
        <v>434</v>
      </c>
      <c r="N77" s="50"/>
      <c r="O77" s="50" t="s">
        <v>465</v>
      </c>
      <c r="P77" s="50"/>
      <c r="Q77" s="50"/>
      <c r="R77" s="50"/>
      <c r="S77" s="50"/>
      <c r="T77" s="50"/>
      <c r="U77" s="45">
        <v>15934.86</v>
      </c>
      <c r="V77" s="45"/>
      <c r="W77" s="45"/>
      <c r="X77" s="45">
        <v>0</v>
      </c>
      <c r="Y77" s="45"/>
      <c r="Z77" s="46">
        <f t="shared" si="1"/>
        <v>0</v>
      </c>
      <c r="AA77" s="46"/>
    </row>
    <row r="78" spans="1:27" ht="48.75" customHeight="1">
      <c r="A78" s="14"/>
      <c r="B78" s="15"/>
      <c r="C78" s="15"/>
      <c r="D78" s="47" t="s">
        <v>466</v>
      </c>
      <c r="E78" s="47"/>
      <c r="F78" s="47"/>
      <c r="G78" s="47"/>
      <c r="H78" s="47"/>
      <c r="I78" s="47"/>
      <c r="J78" s="47"/>
      <c r="K78" s="47"/>
      <c r="L78" s="47"/>
      <c r="M78" s="50" t="s">
        <v>434</v>
      </c>
      <c r="N78" s="50"/>
      <c r="O78" s="50" t="s">
        <v>465</v>
      </c>
      <c r="P78" s="50"/>
      <c r="Q78" s="50" t="s">
        <v>467</v>
      </c>
      <c r="R78" s="50"/>
      <c r="S78" s="50"/>
      <c r="T78" s="50"/>
      <c r="U78" s="45">
        <v>15934.86</v>
      </c>
      <c r="V78" s="45"/>
      <c r="W78" s="45"/>
      <c r="X78" s="45">
        <v>0</v>
      </c>
      <c r="Y78" s="45"/>
      <c r="Z78" s="46">
        <f t="shared" si="1"/>
        <v>0</v>
      </c>
      <c r="AA78" s="46"/>
    </row>
    <row r="79" spans="1:27" ht="23.25" customHeight="1">
      <c r="A79" s="14"/>
      <c r="B79" s="15"/>
      <c r="C79" s="15"/>
      <c r="D79" s="16"/>
      <c r="E79" s="47" t="s">
        <v>305</v>
      </c>
      <c r="F79" s="47"/>
      <c r="G79" s="47"/>
      <c r="H79" s="47"/>
      <c r="I79" s="47"/>
      <c r="J79" s="47"/>
      <c r="K79" s="47"/>
      <c r="L79" s="47"/>
      <c r="M79" s="48" t="s">
        <v>434</v>
      </c>
      <c r="N79" s="48"/>
      <c r="O79" s="48" t="s">
        <v>465</v>
      </c>
      <c r="P79" s="48"/>
      <c r="Q79" s="48" t="s">
        <v>467</v>
      </c>
      <c r="R79" s="48"/>
      <c r="S79" s="48" t="s">
        <v>432</v>
      </c>
      <c r="T79" s="48"/>
      <c r="U79" s="45">
        <v>15934.86</v>
      </c>
      <c r="V79" s="45"/>
      <c r="W79" s="45"/>
      <c r="X79" s="45">
        <v>0</v>
      </c>
      <c r="Y79" s="45"/>
      <c r="Z79" s="46">
        <f t="shared" si="1"/>
        <v>0</v>
      </c>
      <c r="AA79" s="46"/>
    </row>
    <row r="80" spans="1:27" ht="23.25" customHeight="1">
      <c r="A80" s="14"/>
      <c r="B80" s="15"/>
      <c r="C80" s="47" t="s">
        <v>315</v>
      </c>
      <c r="D80" s="47"/>
      <c r="E80" s="47"/>
      <c r="F80" s="47"/>
      <c r="G80" s="47"/>
      <c r="H80" s="47"/>
      <c r="I80" s="47"/>
      <c r="J80" s="47"/>
      <c r="K80" s="47"/>
      <c r="L80" s="47"/>
      <c r="M80" s="50" t="s">
        <v>434</v>
      </c>
      <c r="N80" s="50"/>
      <c r="O80" s="50" t="s">
        <v>468</v>
      </c>
      <c r="P80" s="50"/>
      <c r="Q80" s="50"/>
      <c r="R80" s="50"/>
      <c r="S80" s="50"/>
      <c r="T80" s="50"/>
      <c r="U80" s="45">
        <v>130137020.68000001</v>
      </c>
      <c r="V80" s="45"/>
      <c r="W80" s="45"/>
      <c r="X80" s="45">
        <v>22323576.32</v>
      </c>
      <c r="Y80" s="45"/>
      <c r="Z80" s="46">
        <f t="shared" si="1"/>
        <v>17.153901482724493</v>
      </c>
      <c r="AA80" s="46"/>
    </row>
    <row r="81" spans="1:27" ht="34.5" customHeight="1">
      <c r="A81" s="14"/>
      <c r="B81" s="15"/>
      <c r="C81" s="15"/>
      <c r="D81" s="47" t="s">
        <v>451</v>
      </c>
      <c r="E81" s="47"/>
      <c r="F81" s="47"/>
      <c r="G81" s="47"/>
      <c r="H81" s="47"/>
      <c r="I81" s="47"/>
      <c r="J81" s="47"/>
      <c r="K81" s="47"/>
      <c r="L81" s="47"/>
      <c r="M81" s="50" t="s">
        <v>434</v>
      </c>
      <c r="N81" s="50"/>
      <c r="O81" s="50" t="s">
        <v>468</v>
      </c>
      <c r="P81" s="50"/>
      <c r="Q81" s="50" t="s">
        <v>469</v>
      </c>
      <c r="R81" s="50"/>
      <c r="S81" s="50"/>
      <c r="T81" s="50"/>
      <c r="U81" s="45">
        <v>610000</v>
      </c>
      <c r="V81" s="45"/>
      <c r="W81" s="45"/>
      <c r="X81" s="45">
        <v>109815</v>
      </c>
      <c r="Y81" s="45"/>
      <c r="Z81" s="46">
        <f t="shared" si="1"/>
        <v>18.002459016393445</v>
      </c>
      <c r="AA81" s="46"/>
    </row>
    <row r="82" spans="1:27" ht="23.25" customHeight="1">
      <c r="A82" s="14"/>
      <c r="B82" s="15"/>
      <c r="C82" s="15"/>
      <c r="D82" s="16"/>
      <c r="E82" s="47" t="s">
        <v>305</v>
      </c>
      <c r="F82" s="47"/>
      <c r="G82" s="47"/>
      <c r="H82" s="47"/>
      <c r="I82" s="47"/>
      <c r="J82" s="47"/>
      <c r="K82" s="47"/>
      <c r="L82" s="47"/>
      <c r="M82" s="48" t="s">
        <v>434</v>
      </c>
      <c r="N82" s="48"/>
      <c r="O82" s="48" t="s">
        <v>468</v>
      </c>
      <c r="P82" s="48"/>
      <c r="Q82" s="48" t="s">
        <v>469</v>
      </c>
      <c r="R82" s="48"/>
      <c r="S82" s="48" t="s">
        <v>432</v>
      </c>
      <c r="T82" s="48"/>
      <c r="U82" s="45">
        <v>610000</v>
      </c>
      <c r="V82" s="45"/>
      <c r="W82" s="45"/>
      <c r="X82" s="45">
        <v>109815</v>
      </c>
      <c r="Y82" s="45"/>
      <c r="Z82" s="46">
        <f t="shared" si="1"/>
        <v>18.002459016393445</v>
      </c>
      <c r="AA82" s="46"/>
    </row>
    <row r="83" spans="1:27" ht="23.25" customHeight="1">
      <c r="A83" s="14"/>
      <c r="B83" s="15"/>
      <c r="C83" s="15"/>
      <c r="D83" s="47" t="s">
        <v>451</v>
      </c>
      <c r="E83" s="47"/>
      <c r="F83" s="47"/>
      <c r="G83" s="47"/>
      <c r="H83" s="47"/>
      <c r="I83" s="47"/>
      <c r="J83" s="47"/>
      <c r="K83" s="47"/>
      <c r="L83" s="47"/>
      <c r="M83" s="50" t="s">
        <v>434</v>
      </c>
      <c r="N83" s="50"/>
      <c r="O83" s="50" t="s">
        <v>468</v>
      </c>
      <c r="P83" s="50"/>
      <c r="Q83" s="50" t="s">
        <v>470</v>
      </c>
      <c r="R83" s="50"/>
      <c r="S83" s="50"/>
      <c r="T83" s="50"/>
      <c r="U83" s="45">
        <v>27914.65</v>
      </c>
      <c r="V83" s="45"/>
      <c r="W83" s="45"/>
      <c r="X83" s="45">
        <v>0</v>
      </c>
      <c r="Y83" s="45"/>
      <c r="Z83" s="46">
        <f t="shared" si="1"/>
        <v>0</v>
      </c>
      <c r="AA83" s="46"/>
    </row>
    <row r="84" spans="1:27" ht="15" customHeight="1">
      <c r="A84" s="14"/>
      <c r="B84" s="15"/>
      <c r="C84" s="15"/>
      <c r="D84" s="16"/>
      <c r="E84" s="47" t="s">
        <v>305</v>
      </c>
      <c r="F84" s="47"/>
      <c r="G84" s="47"/>
      <c r="H84" s="47"/>
      <c r="I84" s="47"/>
      <c r="J84" s="47"/>
      <c r="K84" s="47"/>
      <c r="L84" s="47"/>
      <c r="M84" s="48" t="s">
        <v>434</v>
      </c>
      <c r="N84" s="48"/>
      <c r="O84" s="48" t="s">
        <v>468</v>
      </c>
      <c r="P84" s="48"/>
      <c r="Q84" s="48" t="s">
        <v>470</v>
      </c>
      <c r="R84" s="48"/>
      <c r="S84" s="48" t="s">
        <v>432</v>
      </c>
      <c r="T84" s="48"/>
      <c r="U84" s="45">
        <v>27914.65</v>
      </c>
      <c r="V84" s="45"/>
      <c r="W84" s="45"/>
      <c r="X84" s="45">
        <v>0</v>
      </c>
      <c r="Y84" s="45"/>
      <c r="Z84" s="46">
        <f t="shared" si="1"/>
        <v>0</v>
      </c>
      <c r="AA84" s="46"/>
    </row>
    <row r="85" spans="1:27" ht="15" customHeight="1">
      <c r="A85" s="14"/>
      <c r="B85" s="15"/>
      <c r="C85" s="15"/>
      <c r="D85" s="47" t="s">
        <v>471</v>
      </c>
      <c r="E85" s="47"/>
      <c r="F85" s="47"/>
      <c r="G85" s="47"/>
      <c r="H85" s="47"/>
      <c r="I85" s="47"/>
      <c r="J85" s="47"/>
      <c r="K85" s="47"/>
      <c r="L85" s="47"/>
      <c r="M85" s="50" t="s">
        <v>434</v>
      </c>
      <c r="N85" s="50"/>
      <c r="O85" s="50" t="s">
        <v>468</v>
      </c>
      <c r="P85" s="50"/>
      <c r="Q85" s="50" t="s">
        <v>472</v>
      </c>
      <c r="R85" s="50"/>
      <c r="S85" s="50"/>
      <c r="T85" s="50"/>
      <c r="U85" s="45">
        <v>5942.45</v>
      </c>
      <c r="V85" s="45"/>
      <c r="W85" s="45"/>
      <c r="X85" s="45">
        <v>0</v>
      </c>
      <c r="Y85" s="45"/>
      <c r="Z85" s="46">
        <f t="shared" si="1"/>
        <v>0</v>
      </c>
      <c r="AA85" s="46"/>
    </row>
    <row r="86" spans="1:27" ht="23.25" customHeight="1">
      <c r="A86" s="14"/>
      <c r="B86" s="15"/>
      <c r="C86" s="15"/>
      <c r="D86" s="16"/>
      <c r="E86" s="47" t="s">
        <v>320</v>
      </c>
      <c r="F86" s="47"/>
      <c r="G86" s="47"/>
      <c r="H86" s="47"/>
      <c r="I86" s="47"/>
      <c r="J86" s="47"/>
      <c r="K86" s="47"/>
      <c r="L86" s="47"/>
      <c r="M86" s="48" t="s">
        <v>434</v>
      </c>
      <c r="N86" s="48"/>
      <c r="O86" s="48" t="s">
        <v>468</v>
      </c>
      <c r="P86" s="48"/>
      <c r="Q86" s="48" t="s">
        <v>472</v>
      </c>
      <c r="R86" s="48"/>
      <c r="S86" s="48" t="s">
        <v>473</v>
      </c>
      <c r="T86" s="48"/>
      <c r="U86" s="45">
        <v>2000</v>
      </c>
      <c r="V86" s="45"/>
      <c r="W86" s="45"/>
      <c r="X86" s="45">
        <v>0</v>
      </c>
      <c r="Y86" s="45"/>
      <c r="Z86" s="46">
        <f t="shared" si="1"/>
        <v>0</v>
      </c>
      <c r="AA86" s="46"/>
    </row>
    <row r="87" spans="1:27" ht="23.25" customHeight="1">
      <c r="A87" s="14"/>
      <c r="B87" s="15"/>
      <c r="C87" s="15"/>
      <c r="D87" s="16"/>
      <c r="E87" s="47" t="s">
        <v>309</v>
      </c>
      <c r="F87" s="47"/>
      <c r="G87" s="47"/>
      <c r="H87" s="47"/>
      <c r="I87" s="47"/>
      <c r="J87" s="47"/>
      <c r="K87" s="47"/>
      <c r="L87" s="47"/>
      <c r="M87" s="48" t="s">
        <v>434</v>
      </c>
      <c r="N87" s="48"/>
      <c r="O87" s="48" t="s">
        <v>468</v>
      </c>
      <c r="P87" s="48"/>
      <c r="Q87" s="48" t="s">
        <v>472</v>
      </c>
      <c r="R87" s="48"/>
      <c r="S87" s="48" t="s">
        <v>444</v>
      </c>
      <c r="T87" s="48"/>
      <c r="U87" s="45">
        <v>3942.45</v>
      </c>
      <c r="V87" s="45"/>
      <c r="W87" s="45"/>
      <c r="X87" s="45">
        <v>0</v>
      </c>
      <c r="Y87" s="45"/>
      <c r="Z87" s="46">
        <f t="shared" si="1"/>
        <v>0</v>
      </c>
      <c r="AA87" s="46"/>
    </row>
    <row r="88" spans="1:27" ht="15" customHeight="1">
      <c r="A88" s="14"/>
      <c r="B88" s="15"/>
      <c r="C88" s="15"/>
      <c r="D88" s="47" t="s">
        <v>474</v>
      </c>
      <c r="E88" s="47"/>
      <c r="F88" s="47"/>
      <c r="G88" s="47"/>
      <c r="H88" s="47"/>
      <c r="I88" s="47"/>
      <c r="J88" s="47"/>
      <c r="K88" s="47"/>
      <c r="L88" s="47"/>
      <c r="M88" s="50" t="s">
        <v>434</v>
      </c>
      <c r="N88" s="50"/>
      <c r="O88" s="50" t="s">
        <v>468</v>
      </c>
      <c r="P88" s="50"/>
      <c r="Q88" s="50" t="s">
        <v>475</v>
      </c>
      <c r="R88" s="50"/>
      <c r="S88" s="50"/>
      <c r="T88" s="50"/>
      <c r="U88" s="45">
        <v>100000</v>
      </c>
      <c r="V88" s="45"/>
      <c r="W88" s="45"/>
      <c r="X88" s="45">
        <v>0</v>
      </c>
      <c r="Y88" s="45"/>
      <c r="Z88" s="46">
        <f t="shared" si="1"/>
        <v>0</v>
      </c>
      <c r="AA88" s="46"/>
    </row>
    <row r="89" spans="1:27" ht="23.25" customHeight="1">
      <c r="A89" s="14"/>
      <c r="B89" s="15"/>
      <c r="C89" s="15"/>
      <c r="D89" s="16"/>
      <c r="E89" s="47" t="s">
        <v>305</v>
      </c>
      <c r="F89" s="47"/>
      <c r="G89" s="47"/>
      <c r="H89" s="47"/>
      <c r="I89" s="47"/>
      <c r="J89" s="47"/>
      <c r="K89" s="47"/>
      <c r="L89" s="47"/>
      <c r="M89" s="48" t="s">
        <v>434</v>
      </c>
      <c r="N89" s="48"/>
      <c r="O89" s="48" t="s">
        <v>468</v>
      </c>
      <c r="P89" s="48"/>
      <c r="Q89" s="48" t="s">
        <v>475</v>
      </c>
      <c r="R89" s="48"/>
      <c r="S89" s="48" t="s">
        <v>432</v>
      </c>
      <c r="T89" s="48"/>
      <c r="U89" s="45">
        <v>100000</v>
      </c>
      <c r="V89" s="45"/>
      <c r="W89" s="45"/>
      <c r="X89" s="45">
        <v>0</v>
      </c>
      <c r="Y89" s="45"/>
      <c r="Z89" s="46">
        <f t="shared" si="1"/>
        <v>0</v>
      </c>
      <c r="AA89" s="46"/>
    </row>
    <row r="90" spans="1:27" ht="34.5" customHeight="1">
      <c r="A90" s="14"/>
      <c r="B90" s="15"/>
      <c r="C90" s="15"/>
      <c r="D90" s="47" t="s">
        <v>474</v>
      </c>
      <c r="E90" s="47"/>
      <c r="F90" s="47"/>
      <c r="G90" s="47"/>
      <c r="H90" s="47"/>
      <c r="I90" s="47"/>
      <c r="J90" s="47"/>
      <c r="K90" s="47"/>
      <c r="L90" s="47"/>
      <c r="M90" s="50" t="s">
        <v>434</v>
      </c>
      <c r="N90" s="50"/>
      <c r="O90" s="50" t="s">
        <v>468</v>
      </c>
      <c r="P90" s="50"/>
      <c r="Q90" s="50" t="s">
        <v>476</v>
      </c>
      <c r="R90" s="50"/>
      <c r="S90" s="50"/>
      <c r="T90" s="50"/>
      <c r="U90" s="45">
        <v>30000</v>
      </c>
      <c r="V90" s="45"/>
      <c r="W90" s="45"/>
      <c r="X90" s="45">
        <v>0</v>
      </c>
      <c r="Y90" s="45"/>
      <c r="Z90" s="46">
        <f t="shared" si="1"/>
        <v>0</v>
      </c>
      <c r="AA90" s="46"/>
    </row>
    <row r="91" spans="1:27" ht="18" customHeight="1">
      <c r="A91" s="14"/>
      <c r="B91" s="15"/>
      <c r="C91" s="15"/>
      <c r="D91" s="16"/>
      <c r="E91" s="47" t="s">
        <v>305</v>
      </c>
      <c r="F91" s="47"/>
      <c r="G91" s="47"/>
      <c r="H91" s="47"/>
      <c r="I91" s="47"/>
      <c r="J91" s="47"/>
      <c r="K91" s="47"/>
      <c r="L91" s="47"/>
      <c r="M91" s="48" t="s">
        <v>434</v>
      </c>
      <c r="N91" s="48"/>
      <c r="O91" s="48" t="s">
        <v>468</v>
      </c>
      <c r="P91" s="48"/>
      <c r="Q91" s="48" t="s">
        <v>476</v>
      </c>
      <c r="R91" s="48"/>
      <c r="S91" s="48" t="s">
        <v>432</v>
      </c>
      <c r="T91" s="48"/>
      <c r="U91" s="45">
        <v>30000</v>
      </c>
      <c r="V91" s="45"/>
      <c r="W91" s="45"/>
      <c r="X91" s="45">
        <v>0</v>
      </c>
      <c r="Y91" s="45"/>
      <c r="Z91" s="46">
        <f t="shared" si="1"/>
        <v>0</v>
      </c>
      <c r="AA91" s="46"/>
    </row>
    <row r="92" spans="1:27" ht="15" customHeight="1">
      <c r="A92" s="14"/>
      <c r="B92" s="15"/>
      <c r="C92" s="15"/>
      <c r="D92" s="47" t="s">
        <v>451</v>
      </c>
      <c r="E92" s="47"/>
      <c r="F92" s="47"/>
      <c r="G92" s="47"/>
      <c r="H92" s="47"/>
      <c r="I92" s="47"/>
      <c r="J92" s="47"/>
      <c r="K92" s="47"/>
      <c r="L92" s="47"/>
      <c r="M92" s="50" t="s">
        <v>434</v>
      </c>
      <c r="N92" s="50"/>
      <c r="O92" s="50" t="s">
        <v>468</v>
      </c>
      <c r="P92" s="50"/>
      <c r="Q92" s="50" t="s">
        <v>477</v>
      </c>
      <c r="R92" s="50"/>
      <c r="S92" s="50"/>
      <c r="T92" s="50"/>
      <c r="U92" s="45">
        <v>200000</v>
      </c>
      <c r="V92" s="45"/>
      <c r="W92" s="45"/>
      <c r="X92" s="45">
        <v>0</v>
      </c>
      <c r="Y92" s="45"/>
      <c r="Z92" s="46">
        <f t="shared" si="1"/>
        <v>0</v>
      </c>
      <c r="AA92" s="46"/>
    </row>
    <row r="93" spans="1:27" ht="15" customHeight="1">
      <c r="A93" s="14"/>
      <c r="B93" s="15"/>
      <c r="C93" s="15"/>
      <c r="D93" s="16"/>
      <c r="E93" s="47" t="s">
        <v>305</v>
      </c>
      <c r="F93" s="47"/>
      <c r="G93" s="47"/>
      <c r="H93" s="47"/>
      <c r="I93" s="47"/>
      <c r="J93" s="47"/>
      <c r="K93" s="47"/>
      <c r="L93" s="47"/>
      <c r="M93" s="48" t="s">
        <v>434</v>
      </c>
      <c r="N93" s="48"/>
      <c r="O93" s="48" t="s">
        <v>468</v>
      </c>
      <c r="P93" s="48"/>
      <c r="Q93" s="48" t="s">
        <v>477</v>
      </c>
      <c r="R93" s="48"/>
      <c r="S93" s="48" t="s">
        <v>432</v>
      </c>
      <c r="T93" s="48"/>
      <c r="U93" s="45">
        <v>200000</v>
      </c>
      <c r="V93" s="45"/>
      <c r="W93" s="45"/>
      <c r="X93" s="45">
        <v>0</v>
      </c>
      <c r="Y93" s="45"/>
      <c r="Z93" s="46">
        <f t="shared" si="1"/>
        <v>0</v>
      </c>
      <c r="AA93" s="46"/>
    </row>
    <row r="94" spans="1:27" ht="34.5" customHeight="1">
      <c r="A94" s="14"/>
      <c r="B94" s="15"/>
      <c r="C94" s="15"/>
      <c r="D94" s="47" t="s">
        <v>474</v>
      </c>
      <c r="E94" s="47"/>
      <c r="F94" s="47"/>
      <c r="G94" s="47"/>
      <c r="H94" s="47"/>
      <c r="I94" s="47"/>
      <c r="J94" s="47"/>
      <c r="K94" s="47"/>
      <c r="L94" s="47"/>
      <c r="M94" s="50" t="s">
        <v>434</v>
      </c>
      <c r="N94" s="50"/>
      <c r="O94" s="50" t="s">
        <v>468</v>
      </c>
      <c r="P94" s="50"/>
      <c r="Q94" s="50" t="s">
        <v>478</v>
      </c>
      <c r="R94" s="50"/>
      <c r="S94" s="50"/>
      <c r="T94" s="50"/>
      <c r="U94" s="45">
        <v>12975582</v>
      </c>
      <c r="V94" s="45"/>
      <c r="W94" s="45"/>
      <c r="X94" s="45">
        <v>1720823.62</v>
      </c>
      <c r="Y94" s="45"/>
      <c r="Z94" s="46">
        <f t="shared" si="1"/>
        <v>13.262014913858971</v>
      </c>
      <c r="AA94" s="46"/>
    </row>
    <row r="95" spans="1:27" ht="23.25" customHeight="1">
      <c r="A95" s="14"/>
      <c r="B95" s="15"/>
      <c r="C95" s="15"/>
      <c r="D95" s="16"/>
      <c r="E95" s="47" t="s">
        <v>316</v>
      </c>
      <c r="F95" s="47"/>
      <c r="G95" s="47"/>
      <c r="H95" s="47"/>
      <c r="I95" s="47"/>
      <c r="J95" s="47"/>
      <c r="K95" s="47"/>
      <c r="L95" s="47"/>
      <c r="M95" s="48" t="s">
        <v>434</v>
      </c>
      <c r="N95" s="48"/>
      <c r="O95" s="48" t="s">
        <v>468</v>
      </c>
      <c r="P95" s="48"/>
      <c r="Q95" s="48" t="s">
        <v>478</v>
      </c>
      <c r="R95" s="48"/>
      <c r="S95" s="48" t="s">
        <v>479</v>
      </c>
      <c r="T95" s="48"/>
      <c r="U95" s="45">
        <v>9543457.6600000001</v>
      </c>
      <c r="V95" s="45"/>
      <c r="W95" s="45"/>
      <c r="X95" s="45">
        <v>1358646</v>
      </c>
      <c r="Y95" s="45"/>
      <c r="Z95" s="46">
        <f t="shared" si="1"/>
        <v>14.236412507958882</v>
      </c>
      <c r="AA95" s="46"/>
    </row>
    <row r="96" spans="1:27" ht="23.25" customHeight="1">
      <c r="A96" s="14"/>
      <c r="B96" s="15"/>
      <c r="C96" s="15"/>
      <c r="D96" s="16"/>
      <c r="E96" s="47" t="s">
        <v>318</v>
      </c>
      <c r="F96" s="47"/>
      <c r="G96" s="47"/>
      <c r="H96" s="47"/>
      <c r="I96" s="47"/>
      <c r="J96" s="47"/>
      <c r="K96" s="47"/>
      <c r="L96" s="47"/>
      <c r="M96" s="48" t="s">
        <v>434</v>
      </c>
      <c r="N96" s="48"/>
      <c r="O96" s="48" t="s">
        <v>468</v>
      </c>
      <c r="P96" s="48"/>
      <c r="Q96" s="48" t="s">
        <v>478</v>
      </c>
      <c r="R96" s="48"/>
      <c r="S96" s="48" t="s">
        <v>480</v>
      </c>
      <c r="T96" s="48"/>
      <c r="U96" s="45">
        <v>2882124.34</v>
      </c>
      <c r="V96" s="45"/>
      <c r="W96" s="45"/>
      <c r="X96" s="45">
        <v>309740.99</v>
      </c>
      <c r="Y96" s="45"/>
      <c r="Z96" s="46">
        <f t="shared" si="1"/>
        <v>10.746968328229725</v>
      </c>
      <c r="AA96" s="46"/>
    </row>
    <row r="97" spans="1:27" ht="15" customHeight="1">
      <c r="A97" s="14"/>
      <c r="B97" s="15"/>
      <c r="C97" s="15"/>
      <c r="D97" s="16"/>
      <c r="E97" s="47" t="s">
        <v>305</v>
      </c>
      <c r="F97" s="47"/>
      <c r="G97" s="47"/>
      <c r="H97" s="47"/>
      <c r="I97" s="47"/>
      <c r="J97" s="47"/>
      <c r="K97" s="47"/>
      <c r="L97" s="47"/>
      <c r="M97" s="48" t="s">
        <v>434</v>
      </c>
      <c r="N97" s="48"/>
      <c r="O97" s="48" t="s">
        <v>468</v>
      </c>
      <c r="P97" s="48"/>
      <c r="Q97" s="48" t="s">
        <v>478</v>
      </c>
      <c r="R97" s="48"/>
      <c r="S97" s="48" t="s">
        <v>432</v>
      </c>
      <c r="T97" s="48"/>
      <c r="U97" s="45">
        <v>550000</v>
      </c>
      <c r="V97" s="45"/>
      <c r="W97" s="45"/>
      <c r="X97" s="45">
        <v>52436.63</v>
      </c>
      <c r="Y97" s="45"/>
      <c r="Z97" s="46">
        <f t="shared" si="1"/>
        <v>9.5339327272727274</v>
      </c>
      <c r="AA97" s="46"/>
    </row>
    <row r="98" spans="1:27" ht="15" customHeight="1">
      <c r="A98" s="14"/>
      <c r="B98" s="15"/>
      <c r="C98" s="15"/>
      <c r="D98" s="47" t="s">
        <v>474</v>
      </c>
      <c r="E98" s="47"/>
      <c r="F98" s="47"/>
      <c r="G98" s="47"/>
      <c r="H98" s="47"/>
      <c r="I98" s="47"/>
      <c r="J98" s="47"/>
      <c r="K98" s="47"/>
      <c r="L98" s="47"/>
      <c r="M98" s="50" t="s">
        <v>434</v>
      </c>
      <c r="N98" s="50"/>
      <c r="O98" s="50" t="s">
        <v>468</v>
      </c>
      <c r="P98" s="50"/>
      <c r="Q98" s="50" t="s">
        <v>481</v>
      </c>
      <c r="R98" s="50"/>
      <c r="S98" s="50"/>
      <c r="T98" s="50"/>
      <c r="U98" s="45">
        <v>71535042.780000001</v>
      </c>
      <c r="V98" s="45"/>
      <c r="W98" s="45"/>
      <c r="X98" s="45">
        <v>12567164.539999999</v>
      </c>
      <c r="Y98" s="45"/>
      <c r="Z98" s="46">
        <f t="shared" si="1"/>
        <v>17.567843747083867</v>
      </c>
      <c r="AA98" s="46"/>
    </row>
    <row r="99" spans="1:27" ht="15" customHeight="1">
      <c r="A99" s="14"/>
      <c r="B99" s="15"/>
      <c r="C99" s="15"/>
      <c r="D99" s="16"/>
      <c r="E99" s="47" t="s">
        <v>316</v>
      </c>
      <c r="F99" s="47"/>
      <c r="G99" s="47"/>
      <c r="H99" s="47"/>
      <c r="I99" s="47"/>
      <c r="J99" s="47"/>
      <c r="K99" s="47"/>
      <c r="L99" s="47"/>
      <c r="M99" s="48" t="s">
        <v>434</v>
      </c>
      <c r="N99" s="48"/>
      <c r="O99" s="48" t="s">
        <v>468</v>
      </c>
      <c r="P99" s="48"/>
      <c r="Q99" s="48" t="s">
        <v>481</v>
      </c>
      <c r="R99" s="48"/>
      <c r="S99" s="48" t="s">
        <v>479</v>
      </c>
      <c r="T99" s="48"/>
      <c r="U99" s="45">
        <v>45620655.369999997</v>
      </c>
      <c r="V99" s="45"/>
      <c r="W99" s="45"/>
      <c r="X99" s="45">
        <v>8556312.3499999996</v>
      </c>
      <c r="Y99" s="45"/>
      <c r="Z99" s="46">
        <f t="shared" si="1"/>
        <v>18.755347288646369</v>
      </c>
      <c r="AA99" s="46"/>
    </row>
    <row r="100" spans="1:27" ht="15" customHeight="1">
      <c r="A100" s="14"/>
      <c r="B100" s="15"/>
      <c r="C100" s="15"/>
      <c r="D100" s="16"/>
      <c r="E100" s="47" t="s">
        <v>317</v>
      </c>
      <c r="F100" s="47"/>
      <c r="G100" s="47"/>
      <c r="H100" s="47"/>
      <c r="I100" s="47"/>
      <c r="J100" s="47"/>
      <c r="K100" s="47"/>
      <c r="L100" s="47"/>
      <c r="M100" s="48" t="s">
        <v>434</v>
      </c>
      <c r="N100" s="48"/>
      <c r="O100" s="48" t="s">
        <v>468</v>
      </c>
      <c r="P100" s="48"/>
      <c r="Q100" s="48" t="s">
        <v>481</v>
      </c>
      <c r="R100" s="48"/>
      <c r="S100" s="48" t="s">
        <v>482</v>
      </c>
      <c r="T100" s="48"/>
      <c r="U100" s="45">
        <v>80000</v>
      </c>
      <c r="V100" s="45"/>
      <c r="W100" s="45"/>
      <c r="X100" s="45">
        <v>26180</v>
      </c>
      <c r="Y100" s="45"/>
      <c r="Z100" s="46">
        <f t="shared" si="1"/>
        <v>32.725000000000001</v>
      </c>
      <c r="AA100" s="46"/>
    </row>
    <row r="101" spans="1:27" ht="23.25" customHeight="1">
      <c r="A101" s="14"/>
      <c r="B101" s="15"/>
      <c r="C101" s="15"/>
      <c r="D101" s="16"/>
      <c r="E101" s="47" t="s">
        <v>318</v>
      </c>
      <c r="F101" s="47"/>
      <c r="G101" s="47"/>
      <c r="H101" s="47"/>
      <c r="I101" s="47"/>
      <c r="J101" s="47"/>
      <c r="K101" s="47"/>
      <c r="L101" s="47"/>
      <c r="M101" s="48" t="s">
        <v>434</v>
      </c>
      <c r="N101" s="48"/>
      <c r="O101" s="48" t="s">
        <v>468</v>
      </c>
      <c r="P101" s="48"/>
      <c r="Q101" s="48" t="s">
        <v>481</v>
      </c>
      <c r="R101" s="48"/>
      <c r="S101" s="48" t="s">
        <v>480</v>
      </c>
      <c r="T101" s="48"/>
      <c r="U101" s="45">
        <v>13801597.93</v>
      </c>
      <c r="V101" s="45"/>
      <c r="W101" s="45"/>
      <c r="X101" s="45">
        <v>2020395.9</v>
      </c>
      <c r="Y101" s="45"/>
      <c r="Z101" s="46">
        <f t="shared" si="1"/>
        <v>14.638854937284787</v>
      </c>
      <c r="AA101" s="46"/>
    </row>
    <row r="102" spans="1:27" ht="28.5" customHeight="1">
      <c r="A102" s="14"/>
      <c r="B102" s="15"/>
      <c r="C102" s="15"/>
      <c r="D102" s="16"/>
      <c r="E102" s="47" t="s">
        <v>305</v>
      </c>
      <c r="F102" s="47"/>
      <c r="G102" s="47"/>
      <c r="H102" s="47"/>
      <c r="I102" s="47"/>
      <c r="J102" s="47"/>
      <c r="K102" s="47"/>
      <c r="L102" s="47"/>
      <c r="M102" s="48" t="s">
        <v>434</v>
      </c>
      <c r="N102" s="48"/>
      <c r="O102" s="48" t="s">
        <v>468</v>
      </c>
      <c r="P102" s="48"/>
      <c r="Q102" s="48" t="s">
        <v>481</v>
      </c>
      <c r="R102" s="48"/>
      <c r="S102" s="48" t="s">
        <v>432</v>
      </c>
      <c r="T102" s="48"/>
      <c r="U102" s="45">
        <v>11812789.48</v>
      </c>
      <c r="V102" s="45"/>
      <c r="W102" s="45"/>
      <c r="X102" s="45">
        <v>1909299.29</v>
      </c>
      <c r="Y102" s="45"/>
      <c r="Z102" s="46">
        <f t="shared" si="1"/>
        <v>16.162984138781081</v>
      </c>
      <c r="AA102" s="46"/>
    </row>
    <row r="103" spans="1:27" ht="23.25" customHeight="1">
      <c r="A103" s="14"/>
      <c r="B103" s="15"/>
      <c r="C103" s="15"/>
      <c r="D103" s="16"/>
      <c r="E103" s="47" t="s">
        <v>309</v>
      </c>
      <c r="F103" s="47"/>
      <c r="G103" s="47"/>
      <c r="H103" s="47"/>
      <c r="I103" s="47"/>
      <c r="J103" s="47"/>
      <c r="K103" s="47"/>
      <c r="L103" s="47"/>
      <c r="M103" s="48" t="s">
        <v>434</v>
      </c>
      <c r="N103" s="48"/>
      <c r="O103" s="48" t="s">
        <v>468</v>
      </c>
      <c r="P103" s="48"/>
      <c r="Q103" s="48" t="s">
        <v>481</v>
      </c>
      <c r="R103" s="48"/>
      <c r="S103" s="48" t="s">
        <v>444</v>
      </c>
      <c r="T103" s="48"/>
      <c r="U103" s="45">
        <v>220000</v>
      </c>
      <c r="V103" s="45"/>
      <c r="W103" s="45"/>
      <c r="X103" s="45">
        <v>54977</v>
      </c>
      <c r="Y103" s="45"/>
      <c r="Z103" s="46">
        <f t="shared" si="1"/>
        <v>24.989545454545453</v>
      </c>
      <c r="AA103" s="46"/>
    </row>
    <row r="104" spans="1:27" ht="23.25" customHeight="1">
      <c r="A104" s="14"/>
      <c r="B104" s="15"/>
      <c r="C104" s="15"/>
      <c r="D104" s="47" t="s">
        <v>474</v>
      </c>
      <c r="E104" s="47"/>
      <c r="F104" s="47"/>
      <c r="G104" s="47"/>
      <c r="H104" s="47"/>
      <c r="I104" s="47"/>
      <c r="J104" s="47"/>
      <c r="K104" s="47"/>
      <c r="L104" s="47"/>
      <c r="M104" s="50" t="s">
        <v>434</v>
      </c>
      <c r="N104" s="50"/>
      <c r="O104" s="50" t="s">
        <v>468</v>
      </c>
      <c r="P104" s="50"/>
      <c r="Q104" s="50" t="s">
        <v>483</v>
      </c>
      <c r="R104" s="50"/>
      <c r="S104" s="50"/>
      <c r="T104" s="50"/>
      <c r="U104" s="45">
        <v>18696664.719999999</v>
      </c>
      <c r="V104" s="45"/>
      <c r="W104" s="45"/>
      <c r="X104" s="45">
        <v>3059033.27</v>
      </c>
      <c r="Y104" s="45"/>
      <c r="Z104" s="46">
        <f t="shared" si="1"/>
        <v>16.361384855597922</v>
      </c>
      <c r="AA104" s="46"/>
    </row>
    <row r="105" spans="1:27" ht="23.25" customHeight="1">
      <c r="A105" s="14"/>
      <c r="B105" s="15"/>
      <c r="C105" s="15"/>
      <c r="D105" s="16"/>
      <c r="E105" s="47" t="s">
        <v>316</v>
      </c>
      <c r="F105" s="47"/>
      <c r="G105" s="47"/>
      <c r="H105" s="47"/>
      <c r="I105" s="47"/>
      <c r="J105" s="47"/>
      <c r="K105" s="47"/>
      <c r="L105" s="47"/>
      <c r="M105" s="48" t="s">
        <v>434</v>
      </c>
      <c r="N105" s="48"/>
      <c r="O105" s="48" t="s">
        <v>468</v>
      </c>
      <c r="P105" s="48"/>
      <c r="Q105" s="48" t="s">
        <v>483</v>
      </c>
      <c r="R105" s="48"/>
      <c r="S105" s="48" t="s">
        <v>479</v>
      </c>
      <c r="T105" s="48"/>
      <c r="U105" s="45">
        <v>13438298.560000001</v>
      </c>
      <c r="V105" s="45"/>
      <c r="W105" s="45"/>
      <c r="X105" s="45">
        <v>2447966.21</v>
      </c>
      <c r="Y105" s="45"/>
      <c r="Z105" s="46">
        <f t="shared" si="1"/>
        <v>18.216340402545722</v>
      </c>
      <c r="AA105" s="46"/>
    </row>
    <row r="106" spans="1:27" ht="23.25" customHeight="1">
      <c r="A106" s="14"/>
      <c r="B106" s="15"/>
      <c r="C106" s="15"/>
      <c r="D106" s="16"/>
      <c r="E106" s="47" t="s">
        <v>318</v>
      </c>
      <c r="F106" s="47"/>
      <c r="G106" s="47"/>
      <c r="H106" s="47"/>
      <c r="I106" s="47"/>
      <c r="J106" s="47"/>
      <c r="K106" s="47"/>
      <c r="L106" s="47"/>
      <c r="M106" s="48" t="s">
        <v>434</v>
      </c>
      <c r="N106" s="48"/>
      <c r="O106" s="48" t="s">
        <v>468</v>
      </c>
      <c r="P106" s="48"/>
      <c r="Q106" s="48" t="s">
        <v>483</v>
      </c>
      <c r="R106" s="48"/>
      <c r="S106" s="48" t="s">
        <v>480</v>
      </c>
      <c r="T106" s="48"/>
      <c r="U106" s="45">
        <v>4058366.16</v>
      </c>
      <c r="V106" s="45"/>
      <c r="W106" s="45"/>
      <c r="X106" s="45">
        <v>575373.81000000006</v>
      </c>
      <c r="Y106" s="45"/>
      <c r="Z106" s="46">
        <f t="shared" si="1"/>
        <v>14.177474070008508</v>
      </c>
      <c r="AA106" s="46"/>
    </row>
    <row r="107" spans="1:27" ht="15" customHeight="1">
      <c r="A107" s="14"/>
      <c r="B107" s="15"/>
      <c r="C107" s="15"/>
      <c r="D107" s="16"/>
      <c r="E107" s="47" t="s">
        <v>305</v>
      </c>
      <c r="F107" s="47"/>
      <c r="G107" s="47"/>
      <c r="H107" s="47"/>
      <c r="I107" s="47"/>
      <c r="J107" s="47"/>
      <c r="K107" s="47"/>
      <c r="L107" s="47"/>
      <c r="M107" s="48" t="s">
        <v>434</v>
      </c>
      <c r="N107" s="48"/>
      <c r="O107" s="48" t="s">
        <v>468</v>
      </c>
      <c r="P107" s="48"/>
      <c r="Q107" s="48" t="s">
        <v>483</v>
      </c>
      <c r="R107" s="48"/>
      <c r="S107" s="48" t="s">
        <v>432</v>
      </c>
      <c r="T107" s="48"/>
      <c r="U107" s="45">
        <v>1200000</v>
      </c>
      <c r="V107" s="45"/>
      <c r="W107" s="45"/>
      <c r="X107" s="45">
        <v>35693.25</v>
      </c>
      <c r="Y107" s="45"/>
      <c r="Z107" s="46">
        <f t="shared" si="1"/>
        <v>2.9744375000000001</v>
      </c>
      <c r="AA107" s="46"/>
    </row>
    <row r="108" spans="1:27" ht="23.25" customHeight="1">
      <c r="A108" s="14"/>
      <c r="B108" s="15"/>
      <c r="C108" s="15"/>
      <c r="D108" s="47" t="s">
        <v>451</v>
      </c>
      <c r="E108" s="47"/>
      <c r="F108" s="47"/>
      <c r="G108" s="47"/>
      <c r="H108" s="47"/>
      <c r="I108" s="47"/>
      <c r="J108" s="47"/>
      <c r="K108" s="47"/>
      <c r="L108" s="47"/>
      <c r="M108" s="50" t="s">
        <v>434</v>
      </c>
      <c r="N108" s="50"/>
      <c r="O108" s="50" t="s">
        <v>468</v>
      </c>
      <c r="P108" s="50"/>
      <c r="Q108" s="50" t="s">
        <v>484</v>
      </c>
      <c r="R108" s="50"/>
      <c r="S108" s="50"/>
      <c r="T108" s="50"/>
      <c r="U108" s="45">
        <v>9000000</v>
      </c>
      <c r="V108" s="45"/>
      <c r="W108" s="45"/>
      <c r="X108" s="45">
        <v>2398983.73</v>
      </c>
      <c r="Y108" s="45"/>
      <c r="Z108" s="46">
        <f t="shared" si="1"/>
        <v>26.65537477777778</v>
      </c>
      <c r="AA108" s="46"/>
    </row>
    <row r="109" spans="1:27" ht="15" customHeight="1">
      <c r="A109" s="14"/>
      <c r="B109" s="15"/>
      <c r="C109" s="15"/>
      <c r="D109" s="16"/>
      <c r="E109" s="47" t="s">
        <v>305</v>
      </c>
      <c r="F109" s="47"/>
      <c r="G109" s="47"/>
      <c r="H109" s="47"/>
      <c r="I109" s="47"/>
      <c r="J109" s="47"/>
      <c r="K109" s="47"/>
      <c r="L109" s="47"/>
      <c r="M109" s="48" t="s">
        <v>434</v>
      </c>
      <c r="N109" s="48"/>
      <c r="O109" s="48" t="s">
        <v>468</v>
      </c>
      <c r="P109" s="48"/>
      <c r="Q109" s="48" t="s">
        <v>484</v>
      </c>
      <c r="R109" s="48"/>
      <c r="S109" s="48" t="s">
        <v>432</v>
      </c>
      <c r="T109" s="48"/>
      <c r="U109" s="45">
        <v>755586.97</v>
      </c>
      <c r="V109" s="45"/>
      <c r="W109" s="45"/>
      <c r="X109" s="45">
        <v>125649.18</v>
      </c>
      <c r="Y109" s="45"/>
      <c r="Z109" s="46">
        <f t="shared" si="1"/>
        <v>16.6293471153956</v>
      </c>
      <c r="AA109" s="46"/>
    </row>
    <row r="110" spans="1:27" ht="18.75" customHeight="1">
      <c r="A110" s="14"/>
      <c r="B110" s="15"/>
      <c r="C110" s="15"/>
      <c r="D110" s="16"/>
      <c r="E110" s="47" t="s">
        <v>307</v>
      </c>
      <c r="F110" s="47"/>
      <c r="G110" s="47"/>
      <c r="H110" s="47"/>
      <c r="I110" s="47"/>
      <c r="J110" s="47"/>
      <c r="K110" s="47"/>
      <c r="L110" s="47"/>
      <c r="M110" s="48" t="s">
        <v>434</v>
      </c>
      <c r="N110" s="48"/>
      <c r="O110" s="48" t="s">
        <v>468</v>
      </c>
      <c r="P110" s="48"/>
      <c r="Q110" s="48" t="s">
        <v>484</v>
      </c>
      <c r="R110" s="48"/>
      <c r="S110" s="48" t="s">
        <v>447</v>
      </c>
      <c r="T110" s="48"/>
      <c r="U110" s="45">
        <v>8244413.0300000003</v>
      </c>
      <c r="V110" s="45"/>
      <c r="W110" s="45"/>
      <c r="X110" s="45">
        <v>2273334.5499999998</v>
      </c>
      <c r="Y110" s="45"/>
      <c r="Z110" s="46">
        <f t="shared" si="1"/>
        <v>27.574243814905035</v>
      </c>
      <c r="AA110" s="46"/>
    </row>
    <row r="111" spans="1:27" ht="15" customHeight="1">
      <c r="A111" s="14"/>
      <c r="B111" s="15"/>
      <c r="C111" s="15"/>
      <c r="D111" s="47" t="s">
        <v>471</v>
      </c>
      <c r="E111" s="47"/>
      <c r="F111" s="47"/>
      <c r="G111" s="47"/>
      <c r="H111" s="47"/>
      <c r="I111" s="47"/>
      <c r="J111" s="47"/>
      <c r="K111" s="47"/>
      <c r="L111" s="47"/>
      <c r="M111" s="50" t="s">
        <v>434</v>
      </c>
      <c r="N111" s="50"/>
      <c r="O111" s="50" t="s">
        <v>468</v>
      </c>
      <c r="P111" s="50"/>
      <c r="Q111" s="50" t="s">
        <v>485</v>
      </c>
      <c r="R111" s="50"/>
      <c r="S111" s="50"/>
      <c r="T111" s="50"/>
      <c r="U111" s="45">
        <v>400000</v>
      </c>
      <c r="V111" s="45"/>
      <c r="W111" s="45"/>
      <c r="X111" s="45">
        <v>93118.27</v>
      </c>
      <c r="Y111" s="45"/>
      <c r="Z111" s="46">
        <f t="shared" si="1"/>
        <v>23.279567500000002</v>
      </c>
      <c r="AA111" s="46"/>
    </row>
    <row r="112" spans="1:27" ht="15" customHeight="1">
      <c r="A112" s="14"/>
      <c r="B112" s="15"/>
      <c r="C112" s="15"/>
      <c r="D112" s="16"/>
      <c r="E112" s="47" t="s">
        <v>308</v>
      </c>
      <c r="F112" s="47"/>
      <c r="G112" s="47"/>
      <c r="H112" s="47"/>
      <c r="I112" s="47"/>
      <c r="J112" s="47"/>
      <c r="K112" s="47"/>
      <c r="L112" s="47"/>
      <c r="M112" s="48" t="s">
        <v>434</v>
      </c>
      <c r="N112" s="48"/>
      <c r="O112" s="48" t="s">
        <v>468</v>
      </c>
      <c r="P112" s="48"/>
      <c r="Q112" s="48" t="s">
        <v>485</v>
      </c>
      <c r="R112" s="48"/>
      <c r="S112" s="48" t="s">
        <v>443</v>
      </c>
      <c r="T112" s="48"/>
      <c r="U112" s="45">
        <v>399951.73</v>
      </c>
      <c r="V112" s="45"/>
      <c r="W112" s="45"/>
      <c r="X112" s="45">
        <v>93070</v>
      </c>
      <c r="Y112" s="45"/>
      <c r="Z112" s="46">
        <f t="shared" si="1"/>
        <v>23.270308144435329</v>
      </c>
      <c r="AA112" s="46"/>
    </row>
    <row r="113" spans="1:27" ht="20.25" customHeight="1">
      <c r="A113" s="14"/>
      <c r="B113" s="15"/>
      <c r="C113" s="15"/>
      <c r="D113" s="16"/>
      <c r="E113" s="47" t="s">
        <v>310</v>
      </c>
      <c r="F113" s="47"/>
      <c r="G113" s="47"/>
      <c r="H113" s="47"/>
      <c r="I113" s="47"/>
      <c r="J113" s="47"/>
      <c r="K113" s="47"/>
      <c r="L113" s="47"/>
      <c r="M113" s="48" t="s">
        <v>434</v>
      </c>
      <c r="N113" s="48"/>
      <c r="O113" s="48" t="s">
        <v>468</v>
      </c>
      <c r="P113" s="48"/>
      <c r="Q113" s="48" t="s">
        <v>485</v>
      </c>
      <c r="R113" s="48"/>
      <c r="S113" s="48" t="s">
        <v>486</v>
      </c>
      <c r="T113" s="48"/>
      <c r="U113" s="45">
        <v>48.27</v>
      </c>
      <c r="V113" s="45"/>
      <c r="W113" s="45"/>
      <c r="X113" s="45">
        <v>48.27</v>
      </c>
      <c r="Y113" s="45"/>
      <c r="Z113" s="46">
        <f t="shared" si="1"/>
        <v>100</v>
      </c>
      <c r="AA113" s="46"/>
    </row>
    <row r="114" spans="1:27" ht="23.25" customHeight="1">
      <c r="A114" s="14"/>
      <c r="B114" s="15"/>
      <c r="C114" s="15"/>
      <c r="D114" s="47" t="s">
        <v>451</v>
      </c>
      <c r="E114" s="47"/>
      <c r="F114" s="47"/>
      <c r="G114" s="47"/>
      <c r="H114" s="47"/>
      <c r="I114" s="47"/>
      <c r="J114" s="47"/>
      <c r="K114" s="47"/>
      <c r="L114" s="47"/>
      <c r="M114" s="50" t="s">
        <v>434</v>
      </c>
      <c r="N114" s="50"/>
      <c r="O114" s="50" t="s">
        <v>468</v>
      </c>
      <c r="P114" s="50"/>
      <c r="Q114" s="50" t="s">
        <v>487</v>
      </c>
      <c r="R114" s="50"/>
      <c r="S114" s="50"/>
      <c r="T114" s="50"/>
      <c r="U114" s="45">
        <v>50000</v>
      </c>
      <c r="V114" s="45"/>
      <c r="W114" s="45"/>
      <c r="X114" s="45">
        <v>0</v>
      </c>
      <c r="Y114" s="45"/>
      <c r="Z114" s="46">
        <f t="shared" si="1"/>
        <v>0</v>
      </c>
      <c r="AA114" s="46"/>
    </row>
    <row r="115" spans="1:27" ht="23.25" customHeight="1">
      <c r="A115" s="14"/>
      <c r="B115" s="15"/>
      <c r="C115" s="15"/>
      <c r="D115" s="16"/>
      <c r="E115" s="47" t="s">
        <v>305</v>
      </c>
      <c r="F115" s="47"/>
      <c r="G115" s="47"/>
      <c r="H115" s="47"/>
      <c r="I115" s="47"/>
      <c r="J115" s="47"/>
      <c r="K115" s="47"/>
      <c r="L115" s="47"/>
      <c r="M115" s="48" t="s">
        <v>434</v>
      </c>
      <c r="N115" s="48"/>
      <c r="O115" s="48" t="s">
        <v>468</v>
      </c>
      <c r="P115" s="48"/>
      <c r="Q115" s="48" t="s">
        <v>487</v>
      </c>
      <c r="R115" s="48"/>
      <c r="S115" s="48" t="s">
        <v>432</v>
      </c>
      <c r="T115" s="48"/>
      <c r="U115" s="45">
        <v>50000</v>
      </c>
      <c r="V115" s="45"/>
      <c r="W115" s="45"/>
      <c r="X115" s="45">
        <v>0</v>
      </c>
      <c r="Y115" s="45"/>
      <c r="Z115" s="46">
        <f t="shared" si="1"/>
        <v>0</v>
      </c>
      <c r="AA115" s="46"/>
    </row>
    <row r="116" spans="1:27" ht="15" customHeight="1">
      <c r="A116" s="14"/>
      <c r="B116" s="15"/>
      <c r="C116" s="15"/>
      <c r="D116" s="47" t="s">
        <v>451</v>
      </c>
      <c r="E116" s="47"/>
      <c r="F116" s="47"/>
      <c r="G116" s="47"/>
      <c r="H116" s="47"/>
      <c r="I116" s="47"/>
      <c r="J116" s="47"/>
      <c r="K116" s="47"/>
      <c r="L116" s="47"/>
      <c r="M116" s="50" t="s">
        <v>434</v>
      </c>
      <c r="N116" s="50"/>
      <c r="O116" s="50" t="s">
        <v>468</v>
      </c>
      <c r="P116" s="50"/>
      <c r="Q116" s="50" t="s">
        <v>488</v>
      </c>
      <c r="R116" s="50"/>
      <c r="S116" s="50"/>
      <c r="T116" s="50"/>
      <c r="U116" s="45">
        <v>100000</v>
      </c>
      <c r="V116" s="45"/>
      <c r="W116" s="45"/>
      <c r="X116" s="45">
        <v>20405</v>
      </c>
      <c r="Y116" s="45"/>
      <c r="Z116" s="46">
        <f t="shared" si="1"/>
        <v>20.405000000000001</v>
      </c>
      <c r="AA116" s="46"/>
    </row>
    <row r="117" spans="1:27" ht="15" customHeight="1">
      <c r="A117" s="14"/>
      <c r="B117" s="15"/>
      <c r="C117" s="15"/>
      <c r="D117" s="16"/>
      <c r="E117" s="47" t="s">
        <v>305</v>
      </c>
      <c r="F117" s="47"/>
      <c r="G117" s="47"/>
      <c r="H117" s="47"/>
      <c r="I117" s="47"/>
      <c r="J117" s="47"/>
      <c r="K117" s="47"/>
      <c r="L117" s="47"/>
      <c r="M117" s="48" t="s">
        <v>434</v>
      </c>
      <c r="N117" s="48"/>
      <c r="O117" s="48" t="s">
        <v>468</v>
      </c>
      <c r="P117" s="48"/>
      <c r="Q117" s="48" t="s">
        <v>488</v>
      </c>
      <c r="R117" s="48"/>
      <c r="S117" s="48" t="s">
        <v>432</v>
      </c>
      <c r="T117" s="48"/>
      <c r="U117" s="45">
        <v>100000</v>
      </c>
      <c r="V117" s="45"/>
      <c r="W117" s="45"/>
      <c r="X117" s="45">
        <v>20405</v>
      </c>
      <c r="Y117" s="45"/>
      <c r="Z117" s="46">
        <f t="shared" si="1"/>
        <v>20.405000000000001</v>
      </c>
      <c r="AA117" s="46"/>
    </row>
    <row r="118" spans="1:27" ht="20.25" customHeight="1">
      <c r="A118" s="14"/>
      <c r="B118" s="15"/>
      <c r="C118" s="15"/>
      <c r="D118" s="47" t="s">
        <v>471</v>
      </c>
      <c r="E118" s="47"/>
      <c r="F118" s="47"/>
      <c r="G118" s="47"/>
      <c r="H118" s="47"/>
      <c r="I118" s="47"/>
      <c r="J118" s="47"/>
      <c r="K118" s="47"/>
      <c r="L118" s="47"/>
      <c r="M118" s="50" t="s">
        <v>434</v>
      </c>
      <c r="N118" s="50"/>
      <c r="O118" s="50" t="s">
        <v>468</v>
      </c>
      <c r="P118" s="50"/>
      <c r="Q118" s="50" t="s">
        <v>489</v>
      </c>
      <c r="R118" s="50"/>
      <c r="S118" s="50"/>
      <c r="T118" s="50"/>
      <c r="U118" s="45">
        <v>75500</v>
      </c>
      <c r="V118" s="45"/>
      <c r="W118" s="45"/>
      <c r="X118" s="45">
        <v>0</v>
      </c>
      <c r="Y118" s="45"/>
      <c r="Z118" s="46">
        <f t="shared" si="1"/>
        <v>0</v>
      </c>
      <c r="AA118" s="46"/>
    </row>
    <row r="119" spans="1:27" ht="20.25" customHeight="1">
      <c r="A119" s="14"/>
      <c r="B119" s="15"/>
      <c r="C119" s="15"/>
      <c r="D119" s="16"/>
      <c r="E119" s="47" t="s">
        <v>310</v>
      </c>
      <c r="F119" s="47"/>
      <c r="G119" s="47"/>
      <c r="H119" s="47"/>
      <c r="I119" s="47"/>
      <c r="J119" s="47"/>
      <c r="K119" s="47"/>
      <c r="L119" s="47"/>
      <c r="M119" s="48" t="s">
        <v>434</v>
      </c>
      <c r="N119" s="48"/>
      <c r="O119" s="48" t="s">
        <v>468</v>
      </c>
      <c r="P119" s="48"/>
      <c r="Q119" s="48" t="s">
        <v>489</v>
      </c>
      <c r="R119" s="48"/>
      <c r="S119" s="48" t="s">
        <v>486</v>
      </c>
      <c r="T119" s="48"/>
      <c r="U119" s="45">
        <v>75500</v>
      </c>
      <c r="V119" s="45"/>
      <c r="W119" s="45"/>
      <c r="X119" s="45">
        <v>0</v>
      </c>
      <c r="Y119" s="45"/>
      <c r="Z119" s="46">
        <f t="shared" si="1"/>
        <v>0</v>
      </c>
      <c r="AA119" s="46"/>
    </row>
    <row r="120" spans="1:27" ht="15" customHeight="1">
      <c r="A120" s="14"/>
      <c r="B120" s="15"/>
      <c r="C120" s="15"/>
      <c r="D120" s="47" t="s">
        <v>471</v>
      </c>
      <c r="E120" s="47"/>
      <c r="F120" s="47"/>
      <c r="G120" s="47"/>
      <c r="H120" s="47"/>
      <c r="I120" s="47"/>
      <c r="J120" s="47"/>
      <c r="K120" s="47"/>
      <c r="L120" s="47"/>
      <c r="M120" s="50" t="s">
        <v>434</v>
      </c>
      <c r="N120" s="50"/>
      <c r="O120" s="50" t="s">
        <v>468</v>
      </c>
      <c r="P120" s="50"/>
      <c r="Q120" s="50" t="s">
        <v>490</v>
      </c>
      <c r="R120" s="50"/>
      <c r="S120" s="50"/>
      <c r="T120" s="50"/>
      <c r="U120" s="45">
        <v>9000</v>
      </c>
      <c r="V120" s="45"/>
      <c r="W120" s="45"/>
      <c r="X120" s="45">
        <v>0</v>
      </c>
      <c r="Y120" s="45"/>
      <c r="Z120" s="46">
        <f t="shared" si="1"/>
        <v>0</v>
      </c>
      <c r="AA120" s="46"/>
    </row>
    <row r="121" spans="1:27" ht="23.25" customHeight="1">
      <c r="A121" s="14"/>
      <c r="B121" s="15"/>
      <c r="C121" s="15"/>
      <c r="D121" s="16"/>
      <c r="E121" s="47" t="s">
        <v>310</v>
      </c>
      <c r="F121" s="47"/>
      <c r="G121" s="47"/>
      <c r="H121" s="47"/>
      <c r="I121" s="47"/>
      <c r="J121" s="47"/>
      <c r="K121" s="47"/>
      <c r="L121" s="47"/>
      <c r="M121" s="48" t="s">
        <v>434</v>
      </c>
      <c r="N121" s="48"/>
      <c r="O121" s="48" t="s">
        <v>468</v>
      </c>
      <c r="P121" s="48"/>
      <c r="Q121" s="48" t="s">
        <v>490</v>
      </c>
      <c r="R121" s="48"/>
      <c r="S121" s="48" t="s">
        <v>486</v>
      </c>
      <c r="T121" s="48"/>
      <c r="U121" s="45">
        <v>9000</v>
      </c>
      <c r="V121" s="45"/>
      <c r="W121" s="45"/>
      <c r="X121" s="45">
        <v>0</v>
      </c>
      <c r="Y121" s="45"/>
      <c r="Z121" s="46">
        <f t="shared" si="1"/>
        <v>0</v>
      </c>
      <c r="AA121" s="46"/>
    </row>
    <row r="122" spans="1:27" ht="23.25" customHeight="1">
      <c r="A122" s="14"/>
      <c r="B122" s="15"/>
      <c r="C122" s="15"/>
      <c r="D122" s="47" t="s">
        <v>474</v>
      </c>
      <c r="E122" s="47"/>
      <c r="F122" s="47"/>
      <c r="G122" s="47"/>
      <c r="H122" s="47"/>
      <c r="I122" s="47"/>
      <c r="J122" s="47"/>
      <c r="K122" s="47"/>
      <c r="L122" s="47"/>
      <c r="M122" s="50" t="s">
        <v>434</v>
      </c>
      <c r="N122" s="50"/>
      <c r="O122" s="50" t="s">
        <v>468</v>
      </c>
      <c r="P122" s="50"/>
      <c r="Q122" s="50" t="s">
        <v>491</v>
      </c>
      <c r="R122" s="50"/>
      <c r="S122" s="50"/>
      <c r="T122" s="50"/>
      <c r="U122" s="45">
        <v>5819040</v>
      </c>
      <c r="V122" s="45"/>
      <c r="W122" s="45"/>
      <c r="X122" s="45">
        <v>800924.8</v>
      </c>
      <c r="Y122" s="45"/>
      <c r="Z122" s="46">
        <f t="shared" si="1"/>
        <v>13.763864829937585</v>
      </c>
      <c r="AA122" s="46"/>
    </row>
    <row r="123" spans="1:27" ht="15" customHeight="1">
      <c r="A123" s="14"/>
      <c r="B123" s="15"/>
      <c r="C123" s="15"/>
      <c r="D123" s="16"/>
      <c r="E123" s="47" t="s">
        <v>316</v>
      </c>
      <c r="F123" s="47"/>
      <c r="G123" s="47"/>
      <c r="H123" s="47"/>
      <c r="I123" s="47"/>
      <c r="J123" s="47"/>
      <c r="K123" s="47"/>
      <c r="L123" s="47"/>
      <c r="M123" s="48" t="s">
        <v>434</v>
      </c>
      <c r="N123" s="48"/>
      <c r="O123" s="48" t="s">
        <v>468</v>
      </c>
      <c r="P123" s="48"/>
      <c r="Q123" s="48" t="s">
        <v>491</v>
      </c>
      <c r="R123" s="48"/>
      <c r="S123" s="48" t="s">
        <v>479</v>
      </c>
      <c r="T123" s="48"/>
      <c r="U123" s="45">
        <v>4336131.28</v>
      </c>
      <c r="V123" s="45"/>
      <c r="W123" s="45"/>
      <c r="X123" s="45">
        <v>629918.94999999995</v>
      </c>
      <c r="Y123" s="45"/>
      <c r="Z123" s="46">
        <f t="shared" si="1"/>
        <v>14.527211224102974</v>
      </c>
      <c r="AA123" s="46"/>
    </row>
    <row r="124" spans="1:27" ht="23.25" customHeight="1">
      <c r="A124" s="14"/>
      <c r="B124" s="15"/>
      <c r="C124" s="15"/>
      <c r="D124" s="16"/>
      <c r="E124" s="47" t="s">
        <v>318</v>
      </c>
      <c r="F124" s="47"/>
      <c r="G124" s="47"/>
      <c r="H124" s="47"/>
      <c r="I124" s="47"/>
      <c r="J124" s="47"/>
      <c r="K124" s="47"/>
      <c r="L124" s="47"/>
      <c r="M124" s="48" t="s">
        <v>434</v>
      </c>
      <c r="N124" s="48"/>
      <c r="O124" s="48" t="s">
        <v>468</v>
      </c>
      <c r="P124" s="48"/>
      <c r="Q124" s="48" t="s">
        <v>491</v>
      </c>
      <c r="R124" s="48"/>
      <c r="S124" s="48" t="s">
        <v>480</v>
      </c>
      <c r="T124" s="48"/>
      <c r="U124" s="45">
        <v>1309508.72</v>
      </c>
      <c r="V124" s="45"/>
      <c r="W124" s="45"/>
      <c r="X124" s="45">
        <v>152710.65</v>
      </c>
      <c r="Y124" s="45"/>
      <c r="Z124" s="46">
        <f t="shared" si="1"/>
        <v>11.661674921874518</v>
      </c>
      <c r="AA124" s="46"/>
    </row>
    <row r="125" spans="1:27" ht="23.25" customHeight="1">
      <c r="A125" s="14"/>
      <c r="B125" s="15"/>
      <c r="C125" s="15"/>
      <c r="D125" s="16"/>
      <c r="E125" s="47" t="s">
        <v>305</v>
      </c>
      <c r="F125" s="47"/>
      <c r="G125" s="47"/>
      <c r="H125" s="47"/>
      <c r="I125" s="47"/>
      <c r="J125" s="47"/>
      <c r="K125" s="47"/>
      <c r="L125" s="47"/>
      <c r="M125" s="48" t="s">
        <v>434</v>
      </c>
      <c r="N125" s="48"/>
      <c r="O125" s="48" t="s">
        <v>468</v>
      </c>
      <c r="P125" s="48"/>
      <c r="Q125" s="48" t="s">
        <v>491</v>
      </c>
      <c r="R125" s="48"/>
      <c r="S125" s="48" t="s">
        <v>432</v>
      </c>
      <c r="T125" s="48"/>
      <c r="U125" s="45">
        <v>158400</v>
      </c>
      <c r="V125" s="45"/>
      <c r="W125" s="45"/>
      <c r="X125" s="45">
        <v>3295.2</v>
      </c>
      <c r="Y125" s="45"/>
      <c r="Z125" s="46">
        <f t="shared" si="1"/>
        <v>2.0803030303030301</v>
      </c>
      <c r="AA125" s="46"/>
    </row>
    <row r="126" spans="1:27" ht="23.25" customHeight="1">
      <c r="A126" s="14"/>
      <c r="B126" s="15"/>
      <c r="C126" s="15"/>
      <c r="D126" s="16"/>
      <c r="E126" s="47" t="s">
        <v>310</v>
      </c>
      <c r="F126" s="47"/>
      <c r="G126" s="47"/>
      <c r="H126" s="47"/>
      <c r="I126" s="47"/>
      <c r="J126" s="47"/>
      <c r="K126" s="47"/>
      <c r="L126" s="47"/>
      <c r="M126" s="48" t="s">
        <v>434</v>
      </c>
      <c r="N126" s="48"/>
      <c r="O126" s="48" t="s">
        <v>468</v>
      </c>
      <c r="P126" s="48"/>
      <c r="Q126" s="48" t="s">
        <v>491</v>
      </c>
      <c r="R126" s="48"/>
      <c r="S126" s="48" t="s">
        <v>486</v>
      </c>
      <c r="T126" s="48"/>
      <c r="U126" s="45">
        <v>15000</v>
      </c>
      <c r="V126" s="45"/>
      <c r="W126" s="45"/>
      <c r="X126" s="45">
        <v>15000</v>
      </c>
      <c r="Y126" s="45"/>
      <c r="Z126" s="46">
        <f t="shared" si="1"/>
        <v>100</v>
      </c>
      <c r="AA126" s="46"/>
    </row>
    <row r="127" spans="1:27" ht="23.25" customHeight="1">
      <c r="A127" s="14"/>
      <c r="B127" s="15"/>
      <c r="C127" s="15"/>
      <c r="D127" s="47" t="s">
        <v>492</v>
      </c>
      <c r="E127" s="47"/>
      <c r="F127" s="47"/>
      <c r="G127" s="47"/>
      <c r="H127" s="47"/>
      <c r="I127" s="47"/>
      <c r="J127" s="47"/>
      <c r="K127" s="47"/>
      <c r="L127" s="47"/>
      <c r="M127" s="50" t="s">
        <v>434</v>
      </c>
      <c r="N127" s="50"/>
      <c r="O127" s="50" t="s">
        <v>468</v>
      </c>
      <c r="P127" s="50"/>
      <c r="Q127" s="50" t="s">
        <v>493</v>
      </c>
      <c r="R127" s="50"/>
      <c r="S127" s="50"/>
      <c r="T127" s="50"/>
      <c r="U127" s="45">
        <v>425000</v>
      </c>
      <c r="V127" s="45"/>
      <c r="W127" s="45"/>
      <c r="X127" s="45">
        <v>0</v>
      </c>
      <c r="Y127" s="45"/>
      <c r="Z127" s="46">
        <f t="shared" si="1"/>
        <v>0</v>
      </c>
      <c r="AA127" s="46"/>
    </row>
    <row r="128" spans="1:27" ht="15" customHeight="1">
      <c r="A128" s="14"/>
      <c r="B128" s="15"/>
      <c r="C128" s="15"/>
      <c r="D128" s="16"/>
      <c r="E128" s="47" t="s">
        <v>319</v>
      </c>
      <c r="F128" s="47"/>
      <c r="G128" s="47"/>
      <c r="H128" s="47"/>
      <c r="I128" s="47"/>
      <c r="J128" s="47"/>
      <c r="K128" s="47"/>
      <c r="L128" s="47"/>
      <c r="M128" s="48" t="s">
        <v>434</v>
      </c>
      <c r="N128" s="48"/>
      <c r="O128" s="48" t="s">
        <v>468</v>
      </c>
      <c r="P128" s="48"/>
      <c r="Q128" s="48" t="s">
        <v>493</v>
      </c>
      <c r="R128" s="48"/>
      <c r="S128" s="48" t="s">
        <v>494</v>
      </c>
      <c r="T128" s="48"/>
      <c r="U128" s="45">
        <v>425000</v>
      </c>
      <c r="V128" s="45"/>
      <c r="W128" s="45"/>
      <c r="X128" s="45">
        <v>0</v>
      </c>
      <c r="Y128" s="45"/>
      <c r="Z128" s="46">
        <f t="shared" si="1"/>
        <v>0</v>
      </c>
      <c r="AA128" s="46"/>
    </row>
    <row r="129" spans="1:27" ht="23.25" customHeight="1">
      <c r="A129" s="14"/>
      <c r="B129" s="15"/>
      <c r="C129" s="15"/>
      <c r="D129" s="47" t="s">
        <v>474</v>
      </c>
      <c r="E129" s="47"/>
      <c r="F129" s="47"/>
      <c r="G129" s="47"/>
      <c r="H129" s="47"/>
      <c r="I129" s="47"/>
      <c r="J129" s="47"/>
      <c r="K129" s="47"/>
      <c r="L129" s="47"/>
      <c r="M129" s="50" t="s">
        <v>434</v>
      </c>
      <c r="N129" s="50"/>
      <c r="O129" s="50" t="s">
        <v>468</v>
      </c>
      <c r="P129" s="50"/>
      <c r="Q129" s="50" t="s">
        <v>495</v>
      </c>
      <c r="R129" s="50"/>
      <c r="S129" s="50"/>
      <c r="T129" s="50"/>
      <c r="U129" s="45">
        <v>10077334.08</v>
      </c>
      <c r="V129" s="45"/>
      <c r="W129" s="45"/>
      <c r="X129" s="45">
        <v>1553308.09</v>
      </c>
      <c r="Y129" s="45"/>
      <c r="Z129" s="46">
        <f t="shared" si="1"/>
        <v>15.413879084179374</v>
      </c>
      <c r="AA129" s="46"/>
    </row>
    <row r="130" spans="1:27" ht="15" customHeight="1">
      <c r="A130" s="14"/>
      <c r="B130" s="15"/>
      <c r="C130" s="15"/>
      <c r="D130" s="16"/>
      <c r="E130" s="47" t="s">
        <v>316</v>
      </c>
      <c r="F130" s="47"/>
      <c r="G130" s="47"/>
      <c r="H130" s="47"/>
      <c r="I130" s="47"/>
      <c r="J130" s="47"/>
      <c r="K130" s="47"/>
      <c r="L130" s="47"/>
      <c r="M130" s="48" t="s">
        <v>434</v>
      </c>
      <c r="N130" s="48"/>
      <c r="O130" s="48" t="s">
        <v>468</v>
      </c>
      <c r="P130" s="48"/>
      <c r="Q130" s="48" t="s">
        <v>495</v>
      </c>
      <c r="R130" s="48"/>
      <c r="S130" s="48" t="s">
        <v>479</v>
      </c>
      <c r="T130" s="48"/>
      <c r="U130" s="45">
        <v>7348186.4800000004</v>
      </c>
      <c r="V130" s="45"/>
      <c r="W130" s="45"/>
      <c r="X130" s="45">
        <v>1205634.18</v>
      </c>
      <c r="Y130" s="45"/>
      <c r="Z130" s="46">
        <f t="shared" si="1"/>
        <v>16.407234401051834</v>
      </c>
      <c r="AA130" s="46"/>
    </row>
    <row r="131" spans="1:27" ht="34.5" customHeight="1">
      <c r="A131" s="14"/>
      <c r="B131" s="15"/>
      <c r="C131" s="15"/>
      <c r="D131" s="16"/>
      <c r="E131" s="47" t="s">
        <v>318</v>
      </c>
      <c r="F131" s="47"/>
      <c r="G131" s="47"/>
      <c r="H131" s="47"/>
      <c r="I131" s="47"/>
      <c r="J131" s="47"/>
      <c r="K131" s="47"/>
      <c r="L131" s="47"/>
      <c r="M131" s="48" t="s">
        <v>434</v>
      </c>
      <c r="N131" s="48"/>
      <c r="O131" s="48" t="s">
        <v>468</v>
      </c>
      <c r="P131" s="48"/>
      <c r="Q131" s="48" t="s">
        <v>495</v>
      </c>
      <c r="R131" s="48"/>
      <c r="S131" s="48" t="s">
        <v>480</v>
      </c>
      <c r="T131" s="48"/>
      <c r="U131" s="45">
        <v>2219152.29</v>
      </c>
      <c r="V131" s="45"/>
      <c r="W131" s="45"/>
      <c r="X131" s="45">
        <v>277473.90999999997</v>
      </c>
      <c r="Y131" s="45"/>
      <c r="Z131" s="46">
        <f t="shared" si="1"/>
        <v>12.503599291060821</v>
      </c>
      <c r="AA131" s="46"/>
    </row>
    <row r="132" spans="1:27" ht="15" customHeight="1">
      <c r="A132" s="14"/>
      <c r="B132" s="15"/>
      <c r="C132" s="15"/>
      <c r="D132" s="16"/>
      <c r="E132" s="47" t="s">
        <v>305</v>
      </c>
      <c r="F132" s="47"/>
      <c r="G132" s="47"/>
      <c r="H132" s="47"/>
      <c r="I132" s="47"/>
      <c r="J132" s="47"/>
      <c r="K132" s="47"/>
      <c r="L132" s="47"/>
      <c r="M132" s="48" t="s">
        <v>434</v>
      </c>
      <c r="N132" s="48"/>
      <c r="O132" s="48" t="s">
        <v>468</v>
      </c>
      <c r="P132" s="48"/>
      <c r="Q132" s="48" t="s">
        <v>495</v>
      </c>
      <c r="R132" s="48"/>
      <c r="S132" s="48" t="s">
        <v>432</v>
      </c>
      <c r="T132" s="48"/>
      <c r="U132" s="45">
        <v>400000</v>
      </c>
      <c r="V132" s="45"/>
      <c r="W132" s="45"/>
      <c r="X132" s="45">
        <v>70200</v>
      </c>
      <c r="Y132" s="45"/>
      <c r="Z132" s="46">
        <f t="shared" si="1"/>
        <v>17.549999999999997</v>
      </c>
      <c r="AA132" s="46"/>
    </row>
    <row r="133" spans="1:27" ht="23.25" customHeight="1">
      <c r="A133" s="14"/>
      <c r="B133" s="15"/>
      <c r="C133" s="15"/>
      <c r="D133" s="16"/>
      <c r="E133" s="47" t="s">
        <v>309</v>
      </c>
      <c r="F133" s="47"/>
      <c r="G133" s="47"/>
      <c r="H133" s="47"/>
      <c r="I133" s="47"/>
      <c r="J133" s="47"/>
      <c r="K133" s="47"/>
      <c r="L133" s="47"/>
      <c r="M133" s="48" t="s">
        <v>434</v>
      </c>
      <c r="N133" s="48"/>
      <c r="O133" s="48" t="s">
        <v>468</v>
      </c>
      <c r="P133" s="48"/>
      <c r="Q133" s="48" t="s">
        <v>495</v>
      </c>
      <c r="R133" s="48"/>
      <c r="S133" s="48" t="s">
        <v>444</v>
      </c>
      <c r="T133" s="48"/>
      <c r="U133" s="45">
        <v>109995.31</v>
      </c>
      <c r="V133" s="45"/>
      <c r="W133" s="45"/>
      <c r="X133" s="45">
        <v>0</v>
      </c>
      <c r="Y133" s="45"/>
      <c r="Z133" s="46">
        <f t="shared" si="1"/>
        <v>0</v>
      </c>
      <c r="AA133" s="46"/>
    </row>
    <row r="134" spans="1:27" ht="23.25" customHeight="1">
      <c r="A134" s="13"/>
      <c r="B134" s="53" t="s">
        <v>321</v>
      </c>
      <c r="C134" s="53"/>
      <c r="D134" s="53"/>
      <c r="E134" s="53"/>
      <c r="F134" s="53"/>
      <c r="G134" s="53"/>
      <c r="H134" s="53"/>
      <c r="I134" s="53"/>
      <c r="J134" s="53"/>
      <c r="K134" s="53"/>
      <c r="L134" s="53"/>
      <c r="M134" s="54" t="s">
        <v>434</v>
      </c>
      <c r="N134" s="54"/>
      <c r="O134" s="54" t="s">
        <v>496</v>
      </c>
      <c r="P134" s="54"/>
      <c r="Q134" s="54"/>
      <c r="R134" s="54"/>
      <c r="S134" s="54"/>
      <c r="T134" s="54"/>
      <c r="U134" s="51">
        <v>1768500</v>
      </c>
      <c r="V134" s="51"/>
      <c r="W134" s="51"/>
      <c r="X134" s="51">
        <v>65927.31</v>
      </c>
      <c r="Y134" s="51"/>
      <c r="Z134" s="52">
        <f t="shared" si="1"/>
        <v>3.7278659881255298</v>
      </c>
      <c r="AA134" s="52"/>
    </row>
    <row r="135" spans="1:27" ht="15" customHeight="1">
      <c r="A135" s="14"/>
      <c r="B135" s="15"/>
      <c r="C135" s="47" t="s">
        <v>322</v>
      </c>
      <c r="D135" s="47"/>
      <c r="E135" s="47"/>
      <c r="F135" s="47"/>
      <c r="G135" s="47"/>
      <c r="H135" s="47"/>
      <c r="I135" s="47"/>
      <c r="J135" s="47"/>
      <c r="K135" s="47"/>
      <c r="L135" s="47"/>
      <c r="M135" s="50" t="s">
        <v>434</v>
      </c>
      <c r="N135" s="50"/>
      <c r="O135" s="50" t="s">
        <v>497</v>
      </c>
      <c r="P135" s="50"/>
      <c r="Q135" s="50"/>
      <c r="R135" s="50"/>
      <c r="S135" s="50"/>
      <c r="T135" s="50"/>
      <c r="U135" s="45">
        <v>1400000</v>
      </c>
      <c r="V135" s="45"/>
      <c r="W135" s="45"/>
      <c r="X135" s="45">
        <v>45628.91</v>
      </c>
      <c r="Y135" s="45"/>
      <c r="Z135" s="46">
        <f t="shared" ref="Z135:Z198" si="2">SUM(X135/U135*100)</f>
        <v>3.2592078571428575</v>
      </c>
      <c r="AA135" s="46"/>
    </row>
    <row r="136" spans="1:27" ht="15" customHeight="1">
      <c r="A136" s="14"/>
      <c r="B136" s="15"/>
      <c r="C136" s="15"/>
      <c r="D136" s="47" t="s">
        <v>451</v>
      </c>
      <c r="E136" s="47"/>
      <c r="F136" s="47"/>
      <c r="G136" s="47"/>
      <c r="H136" s="47"/>
      <c r="I136" s="47"/>
      <c r="J136" s="47"/>
      <c r="K136" s="47"/>
      <c r="L136" s="47"/>
      <c r="M136" s="50" t="s">
        <v>434</v>
      </c>
      <c r="N136" s="50"/>
      <c r="O136" s="50" t="s">
        <v>497</v>
      </c>
      <c r="P136" s="50"/>
      <c r="Q136" s="50" t="s">
        <v>498</v>
      </c>
      <c r="R136" s="50"/>
      <c r="S136" s="50"/>
      <c r="T136" s="50"/>
      <c r="U136" s="45">
        <v>200000</v>
      </c>
      <c r="V136" s="45"/>
      <c r="W136" s="45"/>
      <c r="X136" s="45">
        <v>0</v>
      </c>
      <c r="Y136" s="45"/>
      <c r="Z136" s="46">
        <f t="shared" si="2"/>
        <v>0</v>
      </c>
      <c r="AA136" s="46"/>
    </row>
    <row r="137" spans="1:27" ht="21" customHeight="1">
      <c r="A137" s="14"/>
      <c r="B137" s="15"/>
      <c r="C137" s="15"/>
      <c r="D137" s="16"/>
      <c r="E137" s="47" t="s">
        <v>305</v>
      </c>
      <c r="F137" s="47"/>
      <c r="G137" s="47"/>
      <c r="H137" s="47"/>
      <c r="I137" s="47"/>
      <c r="J137" s="47"/>
      <c r="K137" s="47"/>
      <c r="L137" s="47"/>
      <c r="M137" s="48" t="s">
        <v>434</v>
      </c>
      <c r="N137" s="48"/>
      <c r="O137" s="48" t="s">
        <v>497</v>
      </c>
      <c r="P137" s="48"/>
      <c r="Q137" s="48" t="s">
        <v>498</v>
      </c>
      <c r="R137" s="48"/>
      <c r="S137" s="48" t="s">
        <v>432</v>
      </c>
      <c r="T137" s="48"/>
      <c r="U137" s="45">
        <v>200000</v>
      </c>
      <c r="V137" s="45"/>
      <c r="W137" s="45"/>
      <c r="X137" s="45">
        <v>0</v>
      </c>
      <c r="Y137" s="45"/>
      <c r="Z137" s="46">
        <f t="shared" si="2"/>
        <v>0</v>
      </c>
      <c r="AA137" s="46"/>
    </row>
    <row r="138" spans="1:27" ht="15" customHeight="1">
      <c r="A138" s="14"/>
      <c r="B138" s="15"/>
      <c r="C138" s="15"/>
      <c r="D138" s="47" t="s">
        <v>451</v>
      </c>
      <c r="E138" s="47"/>
      <c r="F138" s="47"/>
      <c r="G138" s="47"/>
      <c r="H138" s="47"/>
      <c r="I138" s="47"/>
      <c r="J138" s="47"/>
      <c r="K138" s="47"/>
      <c r="L138" s="47"/>
      <c r="M138" s="50" t="s">
        <v>434</v>
      </c>
      <c r="N138" s="50"/>
      <c r="O138" s="50" t="s">
        <v>497</v>
      </c>
      <c r="P138" s="50"/>
      <c r="Q138" s="50" t="s">
        <v>499</v>
      </c>
      <c r="R138" s="50"/>
      <c r="S138" s="50"/>
      <c r="T138" s="50"/>
      <c r="U138" s="45">
        <v>1000000</v>
      </c>
      <c r="V138" s="45"/>
      <c r="W138" s="45"/>
      <c r="X138" s="45">
        <v>45628.91</v>
      </c>
      <c r="Y138" s="45"/>
      <c r="Z138" s="46">
        <f t="shared" si="2"/>
        <v>4.5628910000000005</v>
      </c>
      <c r="AA138" s="46"/>
    </row>
    <row r="139" spans="1:27" ht="15" customHeight="1">
      <c r="A139" s="14"/>
      <c r="B139" s="15"/>
      <c r="C139" s="15"/>
      <c r="D139" s="16"/>
      <c r="E139" s="47" t="s">
        <v>305</v>
      </c>
      <c r="F139" s="47"/>
      <c r="G139" s="47"/>
      <c r="H139" s="47"/>
      <c r="I139" s="47"/>
      <c r="J139" s="47"/>
      <c r="K139" s="47"/>
      <c r="L139" s="47"/>
      <c r="M139" s="48" t="s">
        <v>434</v>
      </c>
      <c r="N139" s="48"/>
      <c r="O139" s="48" t="s">
        <v>497</v>
      </c>
      <c r="P139" s="48"/>
      <c r="Q139" s="48" t="s">
        <v>499</v>
      </c>
      <c r="R139" s="48"/>
      <c r="S139" s="48" t="s">
        <v>432</v>
      </c>
      <c r="T139" s="48"/>
      <c r="U139" s="45">
        <v>1000000</v>
      </c>
      <c r="V139" s="45"/>
      <c r="W139" s="45"/>
      <c r="X139" s="45">
        <v>45628.91</v>
      </c>
      <c r="Y139" s="45"/>
      <c r="Z139" s="46">
        <f t="shared" si="2"/>
        <v>4.5628910000000005</v>
      </c>
      <c r="AA139" s="46"/>
    </row>
    <row r="140" spans="1:27" ht="14.25" customHeight="1">
      <c r="A140" s="14"/>
      <c r="B140" s="15"/>
      <c r="C140" s="15"/>
      <c r="D140" s="47" t="s">
        <v>451</v>
      </c>
      <c r="E140" s="47"/>
      <c r="F140" s="47"/>
      <c r="G140" s="47"/>
      <c r="H140" s="47"/>
      <c r="I140" s="47"/>
      <c r="J140" s="47"/>
      <c r="K140" s="47"/>
      <c r="L140" s="47"/>
      <c r="M140" s="50" t="s">
        <v>434</v>
      </c>
      <c r="N140" s="50"/>
      <c r="O140" s="50" t="s">
        <v>497</v>
      </c>
      <c r="P140" s="50"/>
      <c r="Q140" s="50" t="s">
        <v>500</v>
      </c>
      <c r="R140" s="50"/>
      <c r="S140" s="50"/>
      <c r="T140" s="50"/>
      <c r="U140" s="45">
        <v>200000</v>
      </c>
      <c r="V140" s="45"/>
      <c r="W140" s="45"/>
      <c r="X140" s="45">
        <v>0</v>
      </c>
      <c r="Y140" s="45"/>
      <c r="Z140" s="46">
        <f t="shared" si="2"/>
        <v>0</v>
      </c>
      <c r="AA140" s="46"/>
    </row>
    <row r="141" spans="1:27" ht="23.25" customHeight="1">
      <c r="A141" s="14"/>
      <c r="B141" s="15"/>
      <c r="C141" s="15"/>
      <c r="D141" s="16"/>
      <c r="E141" s="47" t="s">
        <v>305</v>
      </c>
      <c r="F141" s="47"/>
      <c r="G141" s="47"/>
      <c r="H141" s="47"/>
      <c r="I141" s="47"/>
      <c r="J141" s="47"/>
      <c r="K141" s="47"/>
      <c r="L141" s="47"/>
      <c r="M141" s="48" t="s">
        <v>434</v>
      </c>
      <c r="N141" s="48"/>
      <c r="O141" s="48" t="s">
        <v>497</v>
      </c>
      <c r="P141" s="48"/>
      <c r="Q141" s="48" t="s">
        <v>500</v>
      </c>
      <c r="R141" s="48"/>
      <c r="S141" s="48" t="s">
        <v>432</v>
      </c>
      <c r="T141" s="48"/>
      <c r="U141" s="45">
        <v>200000</v>
      </c>
      <c r="V141" s="45"/>
      <c r="W141" s="45"/>
      <c r="X141" s="45">
        <v>0</v>
      </c>
      <c r="Y141" s="45"/>
      <c r="Z141" s="46">
        <f t="shared" si="2"/>
        <v>0</v>
      </c>
      <c r="AA141" s="46"/>
    </row>
    <row r="142" spans="1:27" ht="23.25" customHeight="1">
      <c r="A142" s="14"/>
      <c r="B142" s="15"/>
      <c r="C142" s="47" t="s">
        <v>323</v>
      </c>
      <c r="D142" s="47"/>
      <c r="E142" s="47"/>
      <c r="F142" s="47"/>
      <c r="G142" s="47"/>
      <c r="H142" s="47"/>
      <c r="I142" s="47"/>
      <c r="J142" s="47"/>
      <c r="K142" s="47"/>
      <c r="L142" s="47"/>
      <c r="M142" s="50" t="s">
        <v>434</v>
      </c>
      <c r="N142" s="50"/>
      <c r="O142" s="50" t="s">
        <v>501</v>
      </c>
      <c r="P142" s="50"/>
      <c r="Q142" s="50"/>
      <c r="R142" s="50"/>
      <c r="S142" s="50"/>
      <c r="T142" s="50"/>
      <c r="U142" s="45">
        <v>368500</v>
      </c>
      <c r="V142" s="45"/>
      <c r="W142" s="45"/>
      <c r="X142" s="45">
        <v>20298.400000000001</v>
      </c>
      <c r="Y142" s="45"/>
      <c r="Z142" s="46">
        <f t="shared" si="2"/>
        <v>5.5083853459972865</v>
      </c>
      <c r="AA142" s="46"/>
    </row>
    <row r="143" spans="1:27" ht="15" customHeight="1">
      <c r="A143" s="14"/>
      <c r="B143" s="15"/>
      <c r="C143" s="15"/>
      <c r="D143" s="47" t="s">
        <v>451</v>
      </c>
      <c r="E143" s="47"/>
      <c r="F143" s="47"/>
      <c r="G143" s="47"/>
      <c r="H143" s="47"/>
      <c r="I143" s="47"/>
      <c r="J143" s="47"/>
      <c r="K143" s="47"/>
      <c r="L143" s="47"/>
      <c r="M143" s="50" t="s">
        <v>434</v>
      </c>
      <c r="N143" s="50"/>
      <c r="O143" s="50" t="s">
        <v>501</v>
      </c>
      <c r="P143" s="50"/>
      <c r="Q143" s="50" t="s">
        <v>502</v>
      </c>
      <c r="R143" s="50"/>
      <c r="S143" s="50"/>
      <c r="T143" s="50"/>
      <c r="U143" s="45">
        <v>80000</v>
      </c>
      <c r="V143" s="45"/>
      <c r="W143" s="45"/>
      <c r="X143" s="45">
        <v>13718.4</v>
      </c>
      <c r="Y143" s="45"/>
      <c r="Z143" s="46">
        <f t="shared" si="2"/>
        <v>17.148</v>
      </c>
      <c r="AA143" s="46"/>
    </row>
    <row r="144" spans="1:27" ht="15" customHeight="1">
      <c r="A144" s="14"/>
      <c r="B144" s="15"/>
      <c r="C144" s="15"/>
      <c r="D144" s="16"/>
      <c r="E144" s="47" t="s">
        <v>305</v>
      </c>
      <c r="F144" s="47"/>
      <c r="G144" s="47"/>
      <c r="H144" s="47"/>
      <c r="I144" s="47"/>
      <c r="J144" s="47"/>
      <c r="K144" s="47"/>
      <c r="L144" s="47"/>
      <c r="M144" s="48" t="s">
        <v>434</v>
      </c>
      <c r="N144" s="48"/>
      <c r="O144" s="48" t="s">
        <v>501</v>
      </c>
      <c r="P144" s="48"/>
      <c r="Q144" s="48" t="s">
        <v>502</v>
      </c>
      <c r="R144" s="48"/>
      <c r="S144" s="48" t="s">
        <v>432</v>
      </c>
      <c r="T144" s="48"/>
      <c r="U144" s="45">
        <v>80000</v>
      </c>
      <c r="V144" s="45"/>
      <c r="W144" s="45"/>
      <c r="X144" s="45">
        <v>13718.4</v>
      </c>
      <c r="Y144" s="45"/>
      <c r="Z144" s="46">
        <f t="shared" si="2"/>
        <v>17.148</v>
      </c>
      <c r="AA144" s="46"/>
    </row>
    <row r="145" spans="1:27" ht="15" customHeight="1">
      <c r="A145" s="14"/>
      <c r="B145" s="15"/>
      <c r="C145" s="15"/>
      <c r="D145" s="47" t="s">
        <v>451</v>
      </c>
      <c r="E145" s="47"/>
      <c r="F145" s="47"/>
      <c r="G145" s="47"/>
      <c r="H145" s="47"/>
      <c r="I145" s="47"/>
      <c r="J145" s="47"/>
      <c r="K145" s="47"/>
      <c r="L145" s="47"/>
      <c r="M145" s="50" t="s">
        <v>434</v>
      </c>
      <c r="N145" s="50"/>
      <c r="O145" s="50" t="s">
        <v>501</v>
      </c>
      <c r="P145" s="50"/>
      <c r="Q145" s="50" t="s">
        <v>503</v>
      </c>
      <c r="R145" s="50"/>
      <c r="S145" s="50"/>
      <c r="T145" s="50"/>
      <c r="U145" s="45">
        <v>140000</v>
      </c>
      <c r="V145" s="45"/>
      <c r="W145" s="45"/>
      <c r="X145" s="45">
        <v>0</v>
      </c>
      <c r="Y145" s="45"/>
      <c r="Z145" s="46">
        <f t="shared" si="2"/>
        <v>0</v>
      </c>
      <c r="AA145" s="46"/>
    </row>
    <row r="146" spans="1:27" ht="15" customHeight="1">
      <c r="A146" s="14"/>
      <c r="B146" s="15"/>
      <c r="C146" s="15"/>
      <c r="D146" s="16"/>
      <c r="E146" s="47" t="s">
        <v>305</v>
      </c>
      <c r="F146" s="47"/>
      <c r="G146" s="47"/>
      <c r="H146" s="47"/>
      <c r="I146" s="47"/>
      <c r="J146" s="47"/>
      <c r="K146" s="47"/>
      <c r="L146" s="47"/>
      <c r="M146" s="48" t="s">
        <v>434</v>
      </c>
      <c r="N146" s="48"/>
      <c r="O146" s="48" t="s">
        <v>501</v>
      </c>
      <c r="P146" s="48"/>
      <c r="Q146" s="48" t="s">
        <v>503</v>
      </c>
      <c r="R146" s="48"/>
      <c r="S146" s="48" t="s">
        <v>432</v>
      </c>
      <c r="T146" s="48"/>
      <c r="U146" s="45">
        <v>140000</v>
      </c>
      <c r="V146" s="45"/>
      <c r="W146" s="45"/>
      <c r="X146" s="45">
        <v>0</v>
      </c>
      <c r="Y146" s="45"/>
      <c r="Z146" s="46">
        <f t="shared" si="2"/>
        <v>0</v>
      </c>
      <c r="AA146" s="46"/>
    </row>
    <row r="147" spans="1:27" ht="15" customHeight="1">
      <c r="A147" s="14"/>
      <c r="B147" s="15"/>
      <c r="C147" s="15"/>
      <c r="D147" s="47" t="s">
        <v>451</v>
      </c>
      <c r="E147" s="47"/>
      <c r="F147" s="47"/>
      <c r="G147" s="47"/>
      <c r="H147" s="47"/>
      <c r="I147" s="47"/>
      <c r="J147" s="47"/>
      <c r="K147" s="47"/>
      <c r="L147" s="47"/>
      <c r="M147" s="50" t="s">
        <v>434</v>
      </c>
      <c r="N147" s="50"/>
      <c r="O147" s="50" t="s">
        <v>501</v>
      </c>
      <c r="P147" s="50"/>
      <c r="Q147" s="50" t="s">
        <v>504</v>
      </c>
      <c r="R147" s="50"/>
      <c r="S147" s="50"/>
      <c r="T147" s="50"/>
      <c r="U147" s="45">
        <v>105000</v>
      </c>
      <c r="V147" s="45"/>
      <c r="W147" s="45"/>
      <c r="X147" s="45">
        <v>0</v>
      </c>
      <c r="Y147" s="45"/>
      <c r="Z147" s="46">
        <f t="shared" si="2"/>
        <v>0</v>
      </c>
      <c r="AA147" s="46"/>
    </row>
    <row r="148" spans="1:27" ht="15" customHeight="1">
      <c r="A148" s="14"/>
      <c r="B148" s="15"/>
      <c r="C148" s="15"/>
      <c r="D148" s="16"/>
      <c r="E148" s="47" t="s">
        <v>305</v>
      </c>
      <c r="F148" s="47"/>
      <c r="G148" s="47"/>
      <c r="H148" s="47"/>
      <c r="I148" s="47"/>
      <c r="J148" s="47"/>
      <c r="K148" s="47"/>
      <c r="L148" s="47"/>
      <c r="M148" s="48" t="s">
        <v>434</v>
      </c>
      <c r="N148" s="48"/>
      <c r="O148" s="48" t="s">
        <v>501</v>
      </c>
      <c r="P148" s="48"/>
      <c r="Q148" s="48" t="s">
        <v>504</v>
      </c>
      <c r="R148" s="48"/>
      <c r="S148" s="48" t="s">
        <v>432</v>
      </c>
      <c r="T148" s="48"/>
      <c r="U148" s="45">
        <v>105000</v>
      </c>
      <c r="V148" s="45"/>
      <c r="W148" s="45"/>
      <c r="X148" s="45">
        <v>0</v>
      </c>
      <c r="Y148" s="45"/>
      <c r="Z148" s="46">
        <f t="shared" si="2"/>
        <v>0</v>
      </c>
      <c r="AA148" s="46"/>
    </row>
    <row r="149" spans="1:27" ht="15" customHeight="1">
      <c r="A149" s="14"/>
      <c r="B149" s="15"/>
      <c r="C149" s="15"/>
      <c r="D149" s="47" t="s">
        <v>451</v>
      </c>
      <c r="E149" s="47"/>
      <c r="F149" s="47"/>
      <c r="G149" s="47"/>
      <c r="H149" s="47"/>
      <c r="I149" s="47"/>
      <c r="J149" s="47"/>
      <c r="K149" s="47"/>
      <c r="L149" s="47"/>
      <c r="M149" s="50" t="s">
        <v>434</v>
      </c>
      <c r="N149" s="50"/>
      <c r="O149" s="50" t="s">
        <v>501</v>
      </c>
      <c r="P149" s="50"/>
      <c r="Q149" s="50" t="s">
        <v>505</v>
      </c>
      <c r="R149" s="50"/>
      <c r="S149" s="50"/>
      <c r="T149" s="50"/>
      <c r="U149" s="45">
        <v>36500</v>
      </c>
      <c r="V149" s="45"/>
      <c r="W149" s="45"/>
      <c r="X149" s="45">
        <v>0</v>
      </c>
      <c r="Y149" s="45"/>
      <c r="Z149" s="46">
        <f t="shared" si="2"/>
        <v>0</v>
      </c>
      <c r="AA149" s="46"/>
    </row>
    <row r="150" spans="1:27" ht="23.25" customHeight="1">
      <c r="A150" s="14"/>
      <c r="B150" s="15"/>
      <c r="C150" s="15"/>
      <c r="D150" s="16"/>
      <c r="E150" s="47" t="s">
        <v>305</v>
      </c>
      <c r="F150" s="47"/>
      <c r="G150" s="47"/>
      <c r="H150" s="47"/>
      <c r="I150" s="47"/>
      <c r="J150" s="47"/>
      <c r="K150" s="47"/>
      <c r="L150" s="47"/>
      <c r="M150" s="48" t="s">
        <v>434</v>
      </c>
      <c r="N150" s="48"/>
      <c r="O150" s="48" t="s">
        <v>501</v>
      </c>
      <c r="P150" s="48"/>
      <c r="Q150" s="48" t="s">
        <v>505</v>
      </c>
      <c r="R150" s="48"/>
      <c r="S150" s="48" t="s">
        <v>432</v>
      </c>
      <c r="T150" s="48"/>
      <c r="U150" s="45">
        <v>36500</v>
      </c>
      <c r="V150" s="45"/>
      <c r="W150" s="45"/>
      <c r="X150" s="45">
        <v>0</v>
      </c>
      <c r="Y150" s="45"/>
      <c r="Z150" s="46">
        <f t="shared" si="2"/>
        <v>0</v>
      </c>
      <c r="AA150" s="46"/>
    </row>
    <row r="151" spans="1:27" ht="23.25" customHeight="1">
      <c r="A151" s="14"/>
      <c r="B151" s="15"/>
      <c r="C151" s="15"/>
      <c r="D151" s="47" t="s">
        <v>451</v>
      </c>
      <c r="E151" s="47"/>
      <c r="F151" s="47"/>
      <c r="G151" s="47"/>
      <c r="H151" s="47"/>
      <c r="I151" s="47"/>
      <c r="J151" s="47"/>
      <c r="K151" s="47"/>
      <c r="L151" s="47"/>
      <c r="M151" s="50" t="s">
        <v>434</v>
      </c>
      <c r="N151" s="50"/>
      <c r="O151" s="50" t="s">
        <v>501</v>
      </c>
      <c r="P151" s="50"/>
      <c r="Q151" s="50" t="s">
        <v>506</v>
      </c>
      <c r="R151" s="50"/>
      <c r="S151" s="50"/>
      <c r="T151" s="50"/>
      <c r="U151" s="45">
        <v>7000</v>
      </c>
      <c r="V151" s="45"/>
      <c r="W151" s="45"/>
      <c r="X151" s="45">
        <v>6580</v>
      </c>
      <c r="Y151" s="45"/>
      <c r="Z151" s="46">
        <f t="shared" si="2"/>
        <v>94</v>
      </c>
      <c r="AA151" s="46"/>
    </row>
    <row r="152" spans="1:27" ht="15" customHeight="1">
      <c r="A152" s="14"/>
      <c r="B152" s="15"/>
      <c r="C152" s="15"/>
      <c r="D152" s="16"/>
      <c r="E152" s="47" t="s">
        <v>305</v>
      </c>
      <c r="F152" s="47"/>
      <c r="G152" s="47"/>
      <c r="H152" s="47"/>
      <c r="I152" s="47"/>
      <c r="J152" s="47"/>
      <c r="K152" s="47"/>
      <c r="L152" s="47"/>
      <c r="M152" s="48" t="s">
        <v>434</v>
      </c>
      <c r="N152" s="48"/>
      <c r="O152" s="48" t="s">
        <v>501</v>
      </c>
      <c r="P152" s="48"/>
      <c r="Q152" s="48" t="s">
        <v>506</v>
      </c>
      <c r="R152" s="48"/>
      <c r="S152" s="48" t="s">
        <v>432</v>
      </c>
      <c r="T152" s="48"/>
      <c r="U152" s="45">
        <v>7000</v>
      </c>
      <c r="V152" s="45"/>
      <c r="W152" s="45"/>
      <c r="X152" s="45">
        <v>6580</v>
      </c>
      <c r="Y152" s="45"/>
      <c r="Z152" s="46">
        <f t="shared" si="2"/>
        <v>94</v>
      </c>
      <c r="AA152" s="46"/>
    </row>
    <row r="153" spans="1:27" ht="15" customHeight="1">
      <c r="A153" s="13"/>
      <c r="B153" s="53" t="s">
        <v>324</v>
      </c>
      <c r="C153" s="53"/>
      <c r="D153" s="53"/>
      <c r="E153" s="53"/>
      <c r="F153" s="53"/>
      <c r="G153" s="53"/>
      <c r="H153" s="53"/>
      <c r="I153" s="53"/>
      <c r="J153" s="53"/>
      <c r="K153" s="53"/>
      <c r="L153" s="53"/>
      <c r="M153" s="54" t="s">
        <v>434</v>
      </c>
      <c r="N153" s="54"/>
      <c r="O153" s="54" t="s">
        <v>507</v>
      </c>
      <c r="P153" s="54"/>
      <c r="Q153" s="54"/>
      <c r="R153" s="54"/>
      <c r="S153" s="54"/>
      <c r="T153" s="54"/>
      <c r="U153" s="51">
        <v>7867224</v>
      </c>
      <c r="V153" s="51"/>
      <c r="W153" s="51"/>
      <c r="X153" s="51">
        <v>897447.74</v>
      </c>
      <c r="Y153" s="51"/>
      <c r="Z153" s="52">
        <f t="shared" si="2"/>
        <v>11.407425795935135</v>
      </c>
      <c r="AA153" s="52"/>
    </row>
    <row r="154" spans="1:27" ht="15" customHeight="1">
      <c r="A154" s="14"/>
      <c r="B154" s="15"/>
      <c r="C154" s="47" t="s">
        <v>325</v>
      </c>
      <c r="D154" s="47"/>
      <c r="E154" s="47"/>
      <c r="F154" s="47"/>
      <c r="G154" s="47"/>
      <c r="H154" s="47"/>
      <c r="I154" s="47"/>
      <c r="J154" s="47"/>
      <c r="K154" s="47"/>
      <c r="L154" s="47"/>
      <c r="M154" s="50" t="s">
        <v>434</v>
      </c>
      <c r="N154" s="50"/>
      <c r="O154" s="50" t="s">
        <v>508</v>
      </c>
      <c r="P154" s="50"/>
      <c r="Q154" s="50"/>
      <c r="R154" s="50"/>
      <c r="S154" s="50"/>
      <c r="T154" s="50"/>
      <c r="U154" s="45">
        <v>7457224</v>
      </c>
      <c r="V154" s="45"/>
      <c r="W154" s="45"/>
      <c r="X154" s="45">
        <v>897447.74</v>
      </c>
      <c r="Y154" s="45"/>
      <c r="Z154" s="46">
        <f t="shared" si="2"/>
        <v>12.034608857129678</v>
      </c>
      <c r="AA154" s="46"/>
    </row>
    <row r="155" spans="1:27" ht="15" customHeight="1">
      <c r="A155" s="14"/>
      <c r="B155" s="15"/>
      <c r="C155" s="15"/>
      <c r="D155" s="47" t="s">
        <v>474</v>
      </c>
      <c r="E155" s="47"/>
      <c r="F155" s="47"/>
      <c r="G155" s="47"/>
      <c r="H155" s="47"/>
      <c r="I155" s="47"/>
      <c r="J155" s="47"/>
      <c r="K155" s="47"/>
      <c r="L155" s="47"/>
      <c r="M155" s="50" t="s">
        <v>434</v>
      </c>
      <c r="N155" s="50"/>
      <c r="O155" s="50" t="s">
        <v>508</v>
      </c>
      <c r="P155" s="50"/>
      <c r="Q155" s="50" t="s">
        <v>509</v>
      </c>
      <c r="R155" s="50"/>
      <c r="S155" s="50"/>
      <c r="T155" s="50"/>
      <c r="U155" s="45">
        <v>4738744</v>
      </c>
      <c r="V155" s="45"/>
      <c r="W155" s="45"/>
      <c r="X155" s="45">
        <v>857447.74</v>
      </c>
      <c r="Y155" s="45"/>
      <c r="Z155" s="46">
        <f t="shared" si="2"/>
        <v>18.094409404686136</v>
      </c>
      <c r="AA155" s="46"/>
    </row>
    <row r="156" spans="1:27" ht="15" customHeight="1">
      <c r="A156" s="14"/>
      <c r="B156" s="15"/>
      <c r="C156" s="15"/>
      <c r="D156" s="16"/>
      <c r="E156" s="47" t="s">
        <v>316</v>
      </c>
      <c r="F156" s="47"/>
      <c r="G156" s="47"/>
      <c r="H156" s="47"/>
      <c r="I156" s="47"/>
      <c r="J156" s="47"/>
      <c r="K156" s="47"/>
      <c r="L156" s="47"/>
      <c r="M156" s="48" t="s">
        <v>434</v>
      </c>
      <c r="N156" s="48"/>
      <c r="O156" s="48" t="s">
        <v>508</v>
      </c>
      <c r="P156" s="48"/>
      <c r="Q156" s="48" t="s">
        <v>509</v>
      </c>
      <c r="R156" s="48"/>
      <c r="S156" s="48" t="s">
        <v>479</v>
      </c>
      <c r="T156" s="48"/>
      <c r="U156" s="45">
        <v>3215164.72</v>
      </c>
      <c r="V156" s="45"/>
      <c r="W156" s="45"/>
      <c r="X156" s="45">
        <v>595866.94999999995</v>
      </c>
      <c r="Y156" s="45"/>
      <c r="Z156" s="46">
        <f t="shared" si="2"/>
        <v>18.5330146941896</v>
      </c>
      <c r="AA156" s="46"/>
    </row>
    <row r="157" spans="1:27" ht="15" customHeight="1">
      <c r="A157" s="14"/>
      <c r="B157" s="15"/>
      <c r="C157" s="15"/>
      <c r="D157" s="16"/>
      <c r="E157" s="47" t="s">
        <v>318</v>
      </c>
      <c r="F157" s="47"/>
      <c r="G157" s="47"/>
      <c r="H157" s="47"/>
      <c r="I157" s="47"/>
      <c r="J157" s="47"/>
      <c r="K157" s="47"/>
      <c r="L157" s="47"/>
      <c r="M157" s="48" t="s">
        <v>434</v>
      </c>
      <c r="N157" s="48"/>
      <c r="O157" s="48" t="s">
        <v>508</v>
      </c>
      <c r="P157" s="48"/>
      <c r="Q157" s="48" t="s">
        <v>509</v>
      </c>
      <c r="R157" s="48"/>
      <c r="S157" s="48" t="s">
        <v>480</v>
      </c>
      <c r="T157" s="48"/>
      <c r="U157" s="45">
        <v>970979.28</v>
      </c>
      <c r="V157" s="45"/>
      <c r="W157" s="45"/>
      <c r="X157" s="45">
        <v>146757.47</v>
      </c>
      <c r="Y157" s="45"/>
      <c r="Z157" s="46">
        <f t="shared" si="2"/>
        <v>15.114377105966669</v>
      </c>
      <c r="AA157" s="46"/>
    </row>
    <row r="158" spans="1:27" ht="23.25" customHeight="1">
      <c r="A158" s="14"/>
      <c r="B158" s="15"/>
      <c r="C158" s="15"/>
      <c r="D158" s="16"/>
      <c r="E158" s="47" t="s">
        <v>305</v>
      </c>
      <c r="F158" s="47"/>
      <c r="G158" s="47"/>
      <c r="H158" s="47"/>
      <c r="I158" s="47"/>
      <c r="J158" s="47"/>
      <c r="K158" s="47"/>
      <c r="L158" s="47"/>
      <c r="M158" s="48" t="s">
        <v>434</v>
      </c>
      <c r="N158" s="48"/>
      <c r="O158" s="48" t="s">
        <v>508</v>
      </c>
      <c r="P158" s="48"/>
      <c r="Q158" s="48" t="s">
        <v>509</v>
      </c>
      <c r="R158" s="48"/>
      <c r="S158" s="48" t="s">
        <v>432</v>
      </c>
      <c r="T158" s="48"/>
      <c r="U158" s="45">
        <v>552600</v>
      </c>
      <c r="V158" s="45"/>
      <c r="W158" s="45"/>
      <c r="X158" s="45">
        <v>114823.32</v>
      </c>
      <c r="Y158" s="45"/>
      <c r="Z158" s="46">
        <f t="shared" si="2"/>
        <v>20.778740499457111</v>
      </c>
      <c r="AA158" s="46"/>
    </row>
    <row r="159" spans="1:27" ht="23.25" customHeight="1">
      <c r="A159" s="14"/>
      <c r="B159" s="15"/>
      <c r="C159" s="15"/>
      <c r="D159" s="47" t="s">
        <v>362</v>
      </c>
      <c r="E159" s="47"/>
      <c r="F159" s="47"/>
      <c r="G159" s="47"/>
      <c r="H159" s="47"/>
      <c r="I159" s="47"/>
      <c r="J159" s="47"/>
      <c r="K159" s="47"/>
      <c r="L159" s="47"/>
      <c r="M159" s="50" t="s">
        <v>434</v>
      </c>
      <c r="N159" s="50"/>
      <c r="O159" s="50" t="s">
        <v>508</v>
      </c>
      <c r="P159" s="50"/>
      <c r="Q159" s="50" t="s">
        <v>510</v>
      </c>
      <c r="R159" s="50"/>
      <c r="S159" s="50"/>
      <c r="T159" s="50"/>
      <c r="U159" s="45">
        <v>600000</v>
      </c>
      <c r="V159" s="45"/>
      <c r="W159" s="45"/>
      <c r="X159" s="45">
        <v>40000</v>
      </c>
      <c r="Y159" s="45"/>
      <c r="Z159" s="46">
        <f t="shared" si="2"/>
        <v>6.666666666666667</v>
      </c>
      <c r="AA159" s="46"/>
    </row>
    <row r="160" spans="1:27" ht="19.5" customHeight="1">
      <c r="A160" s="14"/>
      <c r="B160" s="15"/>
      <c r="C160" s="15"/>
      <c r="D160" s="16"/>
      <c r="E160" s="47" t="s">
        <v>326</v>
      </c>
      <c r="F160" s="47"/>
      <c r="G160" s="47"/>
      <c r="H160" s="47"/>
      <c r="I160" s="47"/>
      <c r="J160" s="47"/>
      <c r="K160" s="47"/>
      <c r="L160" s="47"/>
      <c r="M160" s="48" t="s">
        <v>434</v>
      </c>
      <c r="N160" s="48"/>
      <c r="O160" s="48" t="s">
        <v>508</v>
      </c>
      <c r="P160" s="48"/>
      <c r="Q160" s="48" t="s">
        <v>510</v>
      </c>
      <c r="R160" s="48"/>
      <c r="S160" s="48" t="s">
        <v>511</v>
      </c>
      <c r="T160" s="48"/>
      <c r="U160" s="45">
        <v>600000</v>
      </c>
      <c r="V160" s="45"/>
      <c r="W160" s="45"/>
      <c r="X160" s="45">
        <v>40000</v>
      </c>
      <c r="Y160" s="45"/>
      <c r="Z160" s="46">
        <f t="shared" si="2"/>
        <v>6.666666666666667</v>
      </c>
      <c r="AA160" s="46"/>
    </row>
    <row r="161" spans="1:27" ht="15" customHeight="1">
      <c r="A161" s="14"/>
      <c r="B161" s="15"/>
      <c r="C161" s="15"/>
      <c r="D161" s="47" t="s">
        <v>451</v>
      </c>
      <c r="E161" s="47"/>
      <c r="F161" s="47"/>
      <c r="G161" s="47"/>
      <c r="H161" s="47"/>
      <c r="I161" s="47"/>
      <c r="J161" s="47"/>
      <c r="K161" s="47"/>
      <c r="L161" s="47"/>
      <c r="M161" s="50" t="s">
        <v>434</v>
      </c>
      <c r="N161" s="50"/>
      <c r="O161" s="50" t="s">
        <v>508</v>
      </c>
      <c r="P161" s="50"/>
      <c r="Q161" s="50" t="s">
        <v>512</v>
      </c>
      <c r="R161" s="50"/>
      <c r="S161" s="50"/>
      <c r="T161" s="50"/>
      <c r="U161" s="45">
        <v>2118480</v>
      </c>
      <c r="V161" s="45"/>
      <c r="W161" s="45"/>
      <c r="X161" s="45">
        <v>0</v>
      </c>
      <c r="Y161" s="45"/>
      <c r="Z161" s="46">
        <f t="shared" si="2"/>
        <v>0</v>
      </c>
      <c r="AA161" s="46"/>
    </row>
    <row r="162" spans="1:27" ht="15" customHeight="1">
      <c r="A162" s="14"/>
      <c r="B162" s="15"/>
      <c r="C162" s="15"/>
      <c r="D162" s="16"/>
      <c r="E162" s="47" t="s">
        <v>305</v>
      </c>
      <c r="F162" s="47"/>
      <c r="G162" s="47"/>
      <c r="H162" s="47"/>
      <c r="I162" s="47"/>
      <c r="J162" s="47"/>
      <c r="K162" s="47"/>
      <c r="L162" s="47"/>
      <c r="M162" s="48" t="s">
        <v>434</v>
      </c>
      <c r="N162" s="48"/>
      <c r="O162" s="48" t="s">
        <v>508</v>
      </c>
      <c r="P162" s="48"/>
      <c r="Q162" s="48" t="s">
        <v>512</v>
      </c>
      <c r="R162" s="48"/>
      <c r="S162" s="48" t="s">
        <v>432</v>
      </c>
      <c r="T162" s="48"/>
      <c r="U162" s="45">
        <v>2118480</v>
      </c>
      <c r="V162" s="45"/>
      <c r="W162" s="45"/>
      <c r="X162" s="45">
        <v>0</v>
      </c>
      <c r="Y162" s="45"/>
      <c r="Z162" s="46">
        <f t="shared" si="2"/>
        <v>0</v>
      </c>
      <c r="AA162" s="46"/>
    </row>
    <row r="163" spans="1:27" ht="23.25" customHeight="1">
      <c r="A163" s="14"/>
      <c r="B163" s="15"/>
      <c r="C163" s="47" t="s">
        <v>327</v>
      </c>
      <c r="D163" s="47"/>
      <c r="E163" s="47"/>
      <c r="F163" s="47"/>
      <c r="G163" s="47"/>
      <c r="H163" s="47"/>
      <c r="I163" s="47"/>
      <c r="J163" s="47"/>
      <c r="K163" s="47"/>
      <c r="L163" s="47"/>
      <c r="M163" s="50" t="s">
        <v>434</v>
      </c>
      <c r="N163" s="50"/>
      <c r="O163" s="50" t="s">
        <v>513</v>
      </c>
      <c r="P163" s="50"/>
      <c r="Q163" s="50"/>
      <c r="R163" s="50"/>
      <c r="S163" s="50"/>
      <c r="T163" s="50"/>
      <c r="U163" s="45">
        <v>410000</v>
      </c>
      <c r="V163" s="45"/>
      <c r="W163" s="45"/>
      <c r="X163" s="45">
        <v>0</v>
      </c>
      <c r="Y163" s="45"/>
      <c r="Z163" s="46">
        <f t="shared" si="2"/>
        <v>0</v>
      </c>
      <c r="AA163" s="46"/>
    </row>
    <row r="164" spans="1:27" ht="15" customHeight="1">
      <c r="A164" s="14"/>
      <c r="B164" s="15"/>
      <c r="C164" s="15"/>
      <c r="D164" s="47" t="s">
        <v>451</v>
      </c>
      <c r="E164" s="47"/>
      <c r="F164" s="47"/>
      <c r="G164" s="47"/>
      <c r="H164" s="47"/>
      <c r="I164" s="47"/>
      <c r="J164" s="47"/>
      <c r="K164" s="47"/>
      <c r="L164" s="47"/>
      <c r="M164" s="50" t="s">
        <v>434</v>
      </c>
      <c r="N164" s="50"/>
      <c r="O164" s="50" t="s">
        <v>513</v>
      </c>
      <c r="P164" s="50"/>
      <c r="Q164" s="50" t="s">
        <v>514</v>
      </c>
      <c r="R164" s="50"/>
      <c r="S164" s="50"/>
      <c r="T164" s="50"/>
      <c r="U164" s="45">
        <v>360000</v>
      </c>
      <c r="V164" s="45"/>
      <c r="W164" s="45"/>
      <c r="X164" s="45">
        <v>0</v>
      </c>
      <c r="Y164" s="45"/>
      <c r="Z164" s="46">
        <f t="shared" si="2"/>
        <v>0</v>
      </c>
      <c r="AA164" s="46"/>
    </row>
    <row r="165" spans="1:27" ht="18" customHeight="1">
      <c r="A165" s="14"/>
      <c r="B165" s="15"/>
      <c r="C165" s="15"/>
      <c r="D165" s="16"/>
      <c r="E165" s="47" t="s">
        <v>305</v>
      </c>
      <c r="F165" s="47"/>
      <c r="G165" s="47"/>
      <c r="H165" s="47"/>
      <c r="I165" s="47"/>
      <c r="J165" s="47"/>
      <c r="K165" s="47"/>
      <c r="L165" s="47"/>
      <c r="M165" s="48" t="s">
        <v>434</v>
      </c>
      <c r="N165" s="48"/>
      <c r="O165" s="48" t="s">
        <v>513</v>
      </c>
      <c r="P165" s="48"/>
      <c r="Q165" s="48" t="s">
        <v>514</v>
      </c>
      <c r="R165" s="48"/>
      <c r="S165" s="48" t="s">
        <v>432</v>
      </c>
      <c r="T165" s="48"/>
      <c r="U165" s="45">
        <v>360000</v>
      </c>
      <c r="V165" s="45"/>
      <c r="W165" s="45"/>
      <c r="X165" s="45">
        <v>0</v>
      </c>
      <c r="Y165" s="45"/>
      <c r="Z165" s="46">
        <f t="shared" si="2"/>
        <v>0</v>
      </c>
      <c r="AA165" s="46"/>
    </row>
    <row r="166" spans="1:27" ht="23.25" customHeight="1">
      <c r="A166" s="14"/>
      <c r="B166" s="15"/>
      <c r="C166" s="15"/>
      <c r="D166" s="47" t="s">
        <v>451</v>
      </c>
      <c r="E166" s="47"/>
      <c r="F166" s="47"/>
      <c r="G166" s="47"/>
      <c r="H166" s="47"/>
      <c r="I166" s="47"/>
      <c r="J166" s="47"/>
      <c r="K166" s="47"/>
      <c r="L166" s="47"/>
      <c r="M166" s="50" t="s">
        <v>434</v>
      </c>
      <c r="N166" s="50"/>
      <c r="O166" s="50" t="s">
        <v>513</v>
      </c>
      <c r="P166" s="50"/>
      <c r="Q166" s="50" t="s">
        <v>515</v>
      </c>
      <c r="R166" s="50"/>
      <c r="S166" s="50"/>
      <c r="T166" s="50"/>
      <c r="U166" s="45">
        <v>50000</v>
      </c>
      <c r="V166" s="45"/>
      <c r="W166" s="45"/>
      <c r="X166" s="45">
        <v>0</v>
      </c>
      <c r="Y166" s="45"/>
      <c r="Z166" s="46">
        <f t="shared" si="2"/>
        <v>0</v>
      </c>
      <c r="AA166" s="46"/>
    </row>
    <row r="167" spans="1:27" ht="15" customHeight="1">
      <c r="A167" s="14"/>
      <c r="B167" s="15"/>
      <c r="C167" s="15"/>
      <c r="D167" s="16"/>
      <c r="E167" s="47" t="s">
        <v>305</v>
      </c>
      <c r="F167" s="47"/>
      <c r="G167" s="47"/>
      <c r="H167" s="47"/>
      <c r="I167" s="47"/>
      <c r="J167" s="47"/>
      <c r="K167" s="47"/>
      <c r="L167" s="47"/>
      <c r="M167" s="48" t="s">
        <v>434</v>
      </c>
      <c r="N167" s="48"/>
      <c r="O167" s="48" t="s">
        <v>513</v>
      </c>
      <c r="P167" s="48"/>
      <c r="Q167" s="48" t="s">
        <v>515</v>
      </c>
      <c r="R167" s="48"/>
      <c r="S167" s="48" t="s">
        <v>432</v>
      </c>
      <c r="T167" s="48"/>
      <c r="U167" s="45">
        <v>50000</v>
      </c>
      <c r="V167" s="45"/>
      <c r="W167" s="45"/>
      <c r="X167" s="45">
        <v>0</v>
      </c>
      <c r="Y167" s="45"/>
      <c r="Z167" s="46">
        <f t="shared" si="2"/>
        <v>0</v>
      </c>
      <c r="AA167" s="46"/>
    </row>
    <row r="168" spans="1:27" ht="23.25" customHeight="1">
      <c r="A168" s="13"/>
      <c r="B168" s="53" t="s">
        <v>328</v>
      </c>
      <c r="C168" s="53"/>
      <c r="D168" s="53"/>
      <c r="E168" s="53"/>
      <c r="F168" s="53"/>
      <c r="G168" s="53"/>
      <c r="H168" s="53"/>
      <c r="I168" s="53"/>
      <c r="J168" s="53"/>
      <c r="K168" s="53"/>
      <c r="L168" s="53"/>
      <c r="M168" s="54" t="s">
        <v>434</v>
      </c>
      <c r="N168" s="54"/>
      <c r="O168" s="54" t="s">
        <v>516</v>
      </c>
      <c r="P168" s="54"/>
      <c r="Q168" s="54"/>
      <c r="R168" s="54"/>
      <c r="S168" s="54"/>
      <c r="T168" s="54"/>
      <c r="U168" s="51">
        <v>28859944.899999999</v>
      </c>
      <c r="V168" s="51"/>
      <c r="W168" s="51"/>
      <c r="X168" s="51">
        <v>2788967.41</v>
      </c>
      <c r="Y168" s="51"/>
      <c r="Z168" s="52">
        <f t="shared" si="2"/>
        <v>9.663800189722469</v>
      </c>
      <c r="AA168" s="52"/>
    </row>
    <row r="169" spans="1:27" ht="23.25" customHeight="1">
      <c r="A169" s="14"/>
      <c r="B169" s="15"/>
      <c r="C169" s="47" t="s">
        <v>329</v>
      </c>
      <c r="D169" s="47"/>
      <c r="E169" s="47"/>
      <c r="F169" s="47"/>
      <c r="G169" s="47"/>
      <c r="H169" s="47"/>
      <c r="I169" s="47"/>
      <c r="J169" s="47"/>
      <c r="K169" s="47"/>
      <c r="L169" s="47"/>
      <c r="M169" s="50" t="s">
        <v>434</v>
      </c>
      <c r="N169" s="50"/>
      <c r="O169" s="50" t="s">
        <v>517</v>
      </c>
      <c r="P169" s="50"/>
      <c r="Q169" s="50"/>
      <c r="R169" s="50"/>
      <c r="S169" s="50"/>
      <c r="T169" s="50"/>
      <c r="U169" s="45">
        <v>20346572.899999999</v>
      </c>
      <c r="V169" s="45"/>
      <c r="W169" s="45"/>
      <c r="X169" s="45">
        <v>1452374.65</v>
      </c>
      <c r="Y169" s="45"/>
      <c r="Z169" s="46">
        <f t="shared" si="2"/>
        <v>7.1381782924238806</v>
      </c>
      <c r="AA169" s="46"/>
    </row>
    <row r="170" spans="1:27" ht="15" customHeight="1">
      <c r="A170" s="14"/>
      <c r="B170" s="15"/>
      <c r="C170" s="15"/>
      <c r="D170" s="47" t="s">
        <v>518</v>
      </c>
      <c r="E170" s="47"/>
      <c r="F170" s="47"/>
      <c r="G170" s="47"/>
      <c r="H170" s="47"/>
      <c r="I170" s="47"/>
      <c r="J170" s="47"/>
      <c r="K170" s="47"/>
      <c r="L170" s="47"/>
      <c r="M170" s="50" t="s">
        <v>434</v>
      </c>
      <c r="N170" s="50"/>
      <c r="O170" s="50" t="s">
        <v>517</v>
      </c>
      <c r="P170" s="50"/>
      <c r="Q170" s="50" t="s">
        <v>519</v>
      </c>
      <c r="R170" s="50"/>
      <c r="S170" s="50"/>
      <c r="T170" s="50"/>
      <c r="U170" s="45">
        <v>10598419</v>
      </c>
      <c r="V170" s="45"/>
      <c r="W170" s="45"/>
      <c r="X170" s="45">
        <v>1452374.65</v>
      </c>
      <c r="Y170" s="45"/>
      <c r="Z170" s="46">
        <f t="shared" si="2"/>
        <v>13.703691560033624</v>
      </c>
      <c r="AA170" s="46"/>
    </row>
    <row r="171" spans="1:27" ht="15" customHeight="1">
      <c r="A171" s="14"/>
      <c r="B171" s="15"/>
      <c r="C171" s="15"/>
      <c r="D171" s="16"/>
      <c r="E171" s="47" t="s">
        <v>316</v>
      </c>
      <c r="F171" s="47"/>
      <c r="G171" s="47"/>
      <c r="H171" s="47"/>
      <c r="I171" s="47"/>
      <c r="J171" s="47"/>
      <c r="K171" s="47"/>
      <c r="L171" s="47"/>
      <c r="M171" s="48" t="s">
        <v>434</v>
      </c>
      <c r="N171" s="48"/>
      <c r="O171" s="48" t="s">
        <v>517</v>
      </c>
      <c r="P171" s="48"/>
      <c r="Q171" s="48" t="s">
        <v>519</v>
      </c>
      <c r="R171" s="48"/>
      <c r="S171" s="48" t="s">
        <v>479</v>
      </c>
      <c r="T171" s="48"/>
      <c r="U171" s="45">
        <v>7797856.21</v>
      </c>
      <c r="V171" s="45"/>
      <c r="W171" s="45"/>
      <c r="X171" s="45">
        <v>1105759.7</v>
      </c>
      <c r="Y171" s="45"/>
      <c r="Z171" s="46">
        <f t="shared" si="2"/>
        <v>14.180303794034693</v>
      </c>
      <c r="AA171" s="46"/>
    </row>
    <row r="172" spans="1:27" ht="15" customHeight="1">
      <c r="A172" s="14"/>
      <c r="B172" s="15"/>
      <c r="C172" s="15"/>
      <c r="D172" s="16"/>
      <c r="E172" s="47" t="s">
        <v>318</v>
      </c>
      <c r="F172" s="47"/>
      <c r="G172" s="47"/>
      <c r="H172" s="47"/>
      <c r="I172" s="47"/>
      <c r="J172" s="47"/>
      <c r="K172" s="47"/>
      <c r="L172" s="47"/>
      <c r="M172" s="48" t="s">
        <v>434</v>
      </c>
      <c r="N172" s="48"/>
      <c r="O172" s="48" t="s">
        <v>517</v>
      </c>
      <c r="P172" s="48"/>
      <c r="Q172" s="48" t="s">
        <v>519</v>
      </c>
      <c r="R172" s="48"/>
      <c r="S172" s="48" t="s">
        <v>480</v>
      </c>
      <c r="T172" s="48"/>
      <c r="U172" s="45">
        <v>2354952.79</v>
      </c>
      <c r="V172" s="45"/>
      <c r="W172" s="45"/>
      <c r="X172" s="45">
        <v>258934.99</v>
      </c>
      <c r="Y172" s="45"/>
      <c r="Z172" s="46">
        <f t="shared" si="2"/>
        <v>10.995336768513308</v>
      </c>
      <c r="AA172" s="46"/>
    </row>
    <row r="173" spans="1:27" ht="15" customHeight="1">
      <c r="A173" s="14"/>
      <c r="B173" s="15"/>
      <c r="C173" s="15"/>
      <c r="D173" s="16"/>
      <c r="E173" s="47" t="s">
        <v>305</v>
      </c>
      <c r="F173" s="47"/>
      <c r="G173" s="47"/>
      <c r="H173" s="47"/>
      <c r="I173" s="47"/>
      <c r="J173" s="47"/>
      <c r="K173" s="47"/>
      <c r="L173" s="47"/>
      <c r="M173" s="48" t="s">
        <v>434</v>
      </c>
      <c r="N173" s="48"/>
      <c r="O173" s="48" t="s">
        <v>517</v>
      </c>
      <c r="P173" s="48"/>
      <c r="Q173" s="48" t="s">
        <v>519</v>
      </c>
      <c r="R173" s="48"/>
      <c r="S173" s="48" t="s">
        <v>432</v>
      </c>
      <c r="T173" s="48"/>
      <c r="U173" s="45">
        <v>445610</v>
      </c>
      <c r="V173" s="45"/>
      <c r="W173" s="45"/>
      <c r="X173" s="45">
        <v>87679.96</v>
      </c>
      <c r="Y173" s="45"/>
      <c r="Z173" s="46">
        <f t="shared" si="2"/>
        <v>19.676389668095421</v>
      </c>
      <c r="AA173" s="46"/>
    </row>
    <row r="174" spans="1:27" ht="15" customHeight="1">
      <c r="A174" s="14"/>
      <c r="B174" s="15"/>
      <c r="C174" s="15"/>
      <c r="D174" s="47" t="s">
        <v>520</v>
      </c>
      <c r="E174" s="47"/>
      <c r="F174" s="47"/>
      <c r="G174" s="47"/>
      <c r="H174" s="47"/>
      <c r="I174" s="47"/>
      <c r="J174" s="47"/>
      <c r="K174" s="47"/>
      <c r="L174" s="47"/>
      <c r="M174" s="50" t="s">
        <v>434</v>
      </c>
      <c r="N174" s="50"/>
      <c r="O174" s="50" t="s">
        <v>517</v>
      </c>
      <c r="P174" s="50"/>
      <c r="Q174" s="50" t="s">
        <v>521</v>
      </c>
      <c r="R174" s="50"/>
      <c r="S174" s="50"/>
      <c r="T174" s="50"/>
      <c r="U174" s="45">
        <v>5094886</v>
      </c>
      <c r="V174" s="45"/>
      <c r="W174" s="45"/>
      <c r="X174" s="45">
        <v>0</v>
      </c>
      <c r="Y174" s="45"/>
      <c r="Z174" s="46">
        <f t="shared" si="2"/>
        <v>0</v>
      </c>
      <c r="AA174" s="46"/>
    </row>
    <row r="175" spans="1:27" ht="15" customHeight="1">
      <c r="A175" s="14"/>
      <c r="B175" s="15"/>
      <c r="C175" s="15"/>
      <c r="D175" s="16"/>
      <c r="E175" s="47" t="s">
        <v>330</v>
      </c>
      <c r="F175" s="47"/>
      <c r="G175" s="47"/>
      <c r="H175" s="47"/>
      <c r="I175" s="47"/>
      <c r="J175" s="47"/>
      <c r="K175" s="47"/>
      <c r="L175" s="47"/>
      <c r="M175" s="48" t="s">
        <v>434</v>
      </c>
      <c r="N175" s="48"/>
      <c r="O175" s="48" t="s">
        <v>517</v>
      </c>
      <c r="P175" s="48"/>
      <c r="Q175" s="48" t="s">
        <v>521</v>
      </c>
      <c r="R175" s="48"/>
      <c r="S175" s="48" t="s">
        <v>522</v>
      </c>
      <c r="T175" s="48"/>
      <c r="U175" s="45">
        <v>5094886</v>
      </c>
      <c r="V175" s="45"/>
      <c r="W175" s="45"/>
      <c r="X175" s="45">
        <v>0</v>
      </c>
      <c r="Y175" s="45"/>
      <c r="Z175" s="46">
        <f t="shared" si="2"/>
        <v>0</v>
      </c>
      <c r="AA175" s="46"/>
    </row>
    <row r="176" spans="1:27" ht="15" customHeight="1">
      <c r="A176" s="14"/>
      <c r="B176" s="15"/>
      <c r="C176" s="15"/>
      <c r="D176" s="47" t="s">
        <v>492</v>
      </c>
      <c r="E176" s="47"/>
      <c r="F176" s="47"/>
      <c r="G176" s="47"/>
      <c r="H176" s="47"/>
      <c r="I176" s="47"/>
      <c r="J176" s="47"/>
      <c r="K176" s="47"/>
      <c r="L176" s="47"/>
      <c r="M176" s="50" t="s">
        <v>434</v>
      </c>
      <c r="N176" s="50"/>
      <c r="O176" s="50" t="s">
        <v>517</v>
      </c>
      <c r="P176" s="50"/>
      <c r="Q176" s="50" t="s">
        <v>523</v>
      </c>
      <c r="R176" s="50"/>
      <c r="S176" s="50"/>
      <c r="T176" s="50"/>
      <c r="U176" s="45">
        <v>1150000</v>
      </c>
      <c r="V176" s="45"/>
      <c r="W176" s="45"/>
      <c r="X176" s="45">
        <v>0</v>
      </c>
      <c r="Y176" s="45"/>
      <c r="Z176" s="46">
        <f t="shared" si="2"/>
        <v>0</v>
      </c>
      <c r="AA176" s="46"/>
    </row>
    <row r="177" spans="1:27" ht="23.25" customHeight="1">
      <c r="A177" s="14"/>
      <c r="B177" s="15"/>
      <c r="C177" s="15"/>
      <c r="D177" s="16"/>
      <c r="E177" s="47" t="s">
        <v>330</v>
      </c>
      <c r="F177" s="47"/>
      <c r="G177" s="47"/>
      <c r="H177" s="47"/>
      <c r="I177" s="47"/>
      <c r="J177" s="47"/>
      <c r="K177" s="47"/>
      <c r="L177" s="47"/>
      <c r="M177" s="48" t="s">
        <v>434</v>
      </c>
      <c r="N177" s="48"/>
      <c r="O177" s="48" t="s">
        <v>517</v>
      </c>
      <c r="P177" s="48"/>
      <c r="Q177" s="48" t="s">
        <v>523</v>
      </c>
      <c r="R177" s="48"/>
      <c r="S177" s="48" t="s">
        <v>522</v>
      </c>
      <c r="T177" s="48"/>
      <c r="U177" s="45">
        <v>1150000</v>
      </c>
      <c r="V177" s="45"/>
      <c r="W177" s="45"/>
      <c r="X177" s="45">
        <v>0</v>
      </c>
      <c r="Y177" s="45"/>
      <c r="Z177" s="46">
        <f t="shared" si="2"/>
        <v>0</v>
      </c>
      <c r="AA177" s="46"/>
    </row>
    <row r="178" spans="1:27" ht="23.25" customHeight="1">
      <c r="A178" s="14"/>
      <c r="B178" s="15"/>
      <c r="C178" s="15"/>
      <c r="D178" s="47" t="s">
        <v>474</v>
      </c>
      <c r="E178" s="47"/>
      <c r="F178" s="47"/>
      <c r="G178" s="47"/>
      <c r="H178" s="47"/>
      <c r="I178" s="47"/>
      <c r="J178" s="47"/>
      <c r="K178" s="47"/>
      <c r="L178" s="47"/>
      <c r="M178" s="50" t="s">
        <v>434</v>
      </c>
      <c r="N178" s="50"/>
      <c r="O178" s="50" t="s">
        <v>517</v>
      </c>
      <c r="P178" s="50"/>
      <c r="Q178" s="50" t="s">
        <v>524</v>
      </c>
      <c r="R178" s="50"/>
      <c r="S178" s="50"/>
      <c r="T178" s="50"/>
      <c r="U178" s="45">
        <v>100000</v>
      </c>
      <c r="V178" s="45"/>
      <c r="W178" s="45"/>
      <c r="X178" s="45">
        <v>0</v>
      </c>
      <c r="Y178" s="45"/>
      <c r="Z178" s="46">
        <f t="shared" si="2"/>
        <v>0</v>
      </c>
      <c r="AA178" s="46"/>
    </row>
    <row r="179" spans="1:27" ht="15" customHeight="1">
      <c r="A179" s="14"/>
      <c r="B179" s="15"/>
      <c r="C179" s="15"/>
      <c r="D179" s="16"/>
      <c r="E179" s="47" t="s">
        <v>316</v>
      </c>
      <c r="F179" s="47"/>
      <c r="G179" s="47"/>
      <c r="H179" s="47"/>
      <c r="I179" s="47"/>
      <c r="J179" s="47"/>
      <c r="K179" s="47"/>
      <c r="L179" s="47"/>
      <c r="M179" s="48" t="s">
        <v>434</v>
      </c>
      <c r="N179" s="48"/>
      <c r="O179" s="48" t="s">
        <v>517</v>
      </c>
      <c r="P179" s="48"/>
      <c r="Q179" s="48" t="s">
        <v>524</v>
      </c>
      <c r="R179" s="48"/>
      <c r="S179" s="48" t="s">
        <v>479</v>
      </c>
      <c r="T179" s="48"/>
      <c r="U179" s="45">
        <v>15361</v>
      </c>
      <c r="V179" s="45"/>
      <c r="W179" s="45"/>
      <c r="X179" s="45">
        <v>0</v>
      </c>
      <c r="Y179" s="45"/>
      <c r="Z179" s="46">
        <f t="shared" si="2"/>
        <v>0</v>
      </c>
      <c r="AA179" s="46"/>
    </row>
    <row r="180" spans="1:27" ht="23.25" customHeight="1">
      <c r="A180" s="14"/>
      <c r="B180" s="15"/>
      <c r="C180" s="15"/>
      <c r="D180" s="16"/>
      <c r="E180" s="47" t="s">
        <v>318</v>
      </c>
      <c r="F180" s="47"/>
      <c r="G180" s="47"/>
      <c r="H180" s="47"/>
      <c r="I180" s="47"/>
      <c r="J180" s="47"/>
      <c r="K180" s="47"/>
      <c r="L180" s="47"/>
      <c r="M180" s="48" t="s">
        <v>434</v>
      </c>
      <c r="N180" s="48"/>
      <c r="O180" s="48" t="s">
        <v>517</v>
      </c>
      <c r="P180" s="48"/>
      <c r="Q180" s="48" t="s">
        <v>524</v>
      </c>
      <c r="R180" s="48"/>
      <c r="S180" s="48" t="s">
        <v>480</v>
      </c>
      <c r="T180" s="48"/>
      <c r="U180" s="45">
        <v>4639</v>
      </c>
      <c r="V180" s="45"/>
      <c r="W180" s="45"/>
      <c r="X180" s="45">
        <v>0</v>
      </c>
      <c r="Y180" s="45"/>
      <c r="Z180" s="46">
        <f t="shared" si="2"/>
        <v>0</v>
      </c>
      <c r="AA180" s="46"/>
    </row>
    <row r="181" spans="1:27" ht="15" customHeight="1">
      <c r="A181" s="14"/>
      <c r="B181" s="15"/>
      <c r="C181" s="15"/>
      <c r="D181" s="16"/>
      <c r="E181" s="47" t="s">
        <v>305</v>
      </c>
      <c r="F181" s="47"/>
      <c r="G181" s="47"/>
      <c r="H181" s="47"/>
      <c r="I181" s="47"/>
      <c r="J181" s="47"/>
      <c r="K181" s="47"/>
      <c r="L181" s="47"/>
      <c r="M181" s="48" t="s">
        <v>434</v>
      </c>
      <c r="N181" s="48"/>
      <c r="O181" s="48" t="s">
        <v>517</v>
      </c>
      <c r="P181" s="48"/>
      <c r="Q181" s="48" t="s">
        <v>524</v>
      </c>
      <c r="R181" s="48"/>
      <c r="S181" s="48" t="s">
        <v>432</v>
      </c>
      <c r="T181" s="48"/>
      <c r="U181" s="45">
        <v>80000</v>
      </c>
      <c r="V181" s="45"/>
      <c r="W181" s="45"/>
      <c r="X181" s="45">
        <v>0</v>
      </c>
      <c r="Y181" s="45"/>
      <c r="Z181" s="46">
        <f t="shared" si="2"/>
        <v>0</v>
      </c>
      <c r="AA181" s="46"/>
    </row>
    <row r="182" spans="1:27" ht="34.5" customHeight="1">
      <c r="A182" s="14"/>
      <c r="B182" s="15"/>
      <c r="C182" s="15"/>
      <c r="D182" s="47" t="s">
        <v>525</v>
      </c>
      <c r="E182" s="47"/>
      <c r="F182" s="47"/>
      <c r="G182" s="47"/>
      <c r="H182" s="47"/>
      <c r="I182" s="47"/>
      <c r="J182" s="47"/>
      <c r="K182" s="47"/>
      <c r="L182" s="47"/>
      <c r="M182" s="50" t="s">
        <v>434</v>
      </c>
      <c r="N182" s="50"/>
      <c r="O182" s="50" t="s">
        <v>517</v>
      </c>
      <c r="P182" s="50"/>
      <c r="Q182" s="50" t="s">
        <v>526</v>
      </c>
      <c r="R182" s="50"/>
      <c r="S182" s="50"/>
      <c r="T182" s="50"/>
      <c r="U182" s="45">
        <v>2979000</v>
      </c>
      <c r="V182" s="45"/>
      <c r="W182" s="45"/>
      <c r="X182" s="45">
        <v>0</v>
      </c>
      <c r="Y182" s="45"/>
      <c r="Z182" s="46">
        <f t="shared" si="2"/>
        <v>0</v>
      </c>
      <c r="AA182" s="46"/>
    </row>
    <row r="183" spans="1:27" ht="23.25" customHeight="1">
      <c r="A183" s="14"/>
      <c r="B183" s="15"/>
      <c r="C183" s="15"/>
      <c r="D183" s="16"/>
      <c r="E183" s="47" t="s">
        <v>330</v>
      </c>
      <c r="F183" s="47"/>
      <c r="G183" s="47"/>
      <c r="H183" s="47"/>
      <c r="I183" s="47"/>
      <c r="J183" s="47"/>
      <c r="K183" s="47"/>
      <c r="L183" s="47"/>
      <c r="M183" s="48" t="s">
        <v>434</v>
      </c>
      <c r="N183" s="48"/>
      <c r="O183" s="48" t="s">
        <v>517</v>
      </c>
      <c r="P183" s="48"/>
      <c r="Q183" s="48" t="s">
        <v>526</v>
      </c>
      <c r="R183" s="48"/>
      <c r="S183" s="48" t="s">
        <v>522</v>
      </c>
      <c r="T183" s="48"/>
      <c r="U183" s="45">
        <v>2979000</v>
      </c>
      <c r="V183" s="45"/>
      <c r="W183" s="45"/>
      <c r="X183" s="45">
        <v>0</v>
      </c>
      <c r="Y183" s="45"/>
      <c r="Z183" s="46">
        <f t="shared" si="2"/>
        <v>0</v>
      </c>
      <c r="AA183" s="46"/>
    </row>
    <row r="184" spans="1:27" ht="15" customHeight="1">
      <c r="A184" s="14"/>
      <c r="B184" s="15"/>
      <c r="C184" s="15"/>
      <c r="D184" s="47" t="s">
        <v>459</v>
      </c>
      <c r="E184" s="47"/>
      <c r="F184" s="47"/>
      <c r="G184" s="47"/>
      <c r="H184" s="47"/>
      <c r="I184" s="47"/>
      <c r="J184" s="47"/>
      <c r="K184" s="47"/>
      <c r="L184" s="47"/>
      <c r="M184" s="50" t="s">
        <v>434</v>
      </c>
      <c r="N184" s="50"/>
      <c r="O184" s="50" t="s">
        <v>517</v>
      </c>
      <c r="P184" s="50"/>
      <c r="Q184" s="50" t="s">
        <v>460</v>
      </c>
      <c r="R184" s="50"/>
      <c r="S184" s="50"/>
      <c r="T184" s="50"/>
      <c r="U184" s="45">
        <v>424267.9</v>
      </c>
      <c r="V184" s="45"/>
      <c r="W184" s="45"/>
      <c r="X184" s="45">
        <v>0</v>
      </c>
      <c r="Y184" s="45"/>
      <c r="Z184" s="46">
        <f t="shared" si="2"/>
        <v>0</v>
      </c>
      <c r="AA184" s="46"/>
    </row>
    <row r="185" spans="1:27" ht="23.25" customHeight="1">
      <c r="A185" s="14"/>
      <c r="B185" s="15"/>
      <c r="C185" s="15"/>
      <c r="D185" s="16"/>
      <c r="E185" s="47" t="s">
        <v>305</v>
      </c>
      <c r="F185" s="47"/>
      <c r="G185" s="47"/>
      <c r="H185" s="47"/>
      <c r="I185" s="47"/>
      <c r="J185" s="47"/>
      <c r="K185" s="47"/>
      <c r="L185" s="47"/>
      <c r="M185" s="48" t="s">
        <v>434</v>
      </c>
      <c r="N185" s="48"/>
      <c r="O185" s="48" t="s">
        <v>517</v>
      </c>
      <c r="P185" s="48"/>
      <c r="Q185" s="48" t="s">
        <v>460</v>
      </c>
      <c r="R185" s="48"/>
      <c r="S185" s="48" t="s">
        <v>432</v>
      </c>
      <c r="T185" s="48"/>
      <c r="U185" s="45">
        <v>424267.9</v>
      </c>
      <c r="V185" s="45"/>
      <c r="W185" s="45"/>
      <c r="X185" s="45">
        <v>0</v>
      </c>
      <c r="Y185" s="45"/>
      <c r="Z185" s="46">
        <f t="shared" si="2"/>
        <v>0</v>
      </c>
      <c r="AA185" s="46"/>
    </row>
    <row r="186" spans="1:27" ht="23.25" customHeight="1">
      <c r="A186" s="14"/>
      <c r="B186" s="15"/>
      <c r="C186" s="47" t="s">
        <v>331</v>
      </c>
      <c r="D186" s="47"/>
      <c r="E186" s="47"/>
      <c r="F186" s="47"/>
      <c r="G186" s="47"/>
      <c r="H186" s="47"/>
      <c r="I186" s="47"/>
      <c r="J186" s="47"/>
      <c r="K186" s="47"/>
      <c r="L186" s="47"/>
      <c r="M186" s="50" t="s">
        <v>434</v>
      </c>
      <c r="N186" s="50"/>
      <c r="O186" s="50" t="s">
        <v>527</v>
      </c>
      <c r="P186" s="50"/>
      <c r="Q186" s="50"/>
      <c r="R186" s="50"/>
      <c r="S186" s="50"/>
      <c r="T186" s="50"/>
      <c r="U186" s="45">
        <v>4520000</v>
      </c>
      <c r="V186" s="45"/>
      <c r="W186" s="45"/>
      <c r="X186" s="45">
        <v>635321.68000000005</v>
      </c>
      <c r="Y186" s="45"/>
      <c r="Z186" s="46">
        <f t="shared" si="2"/>
        <v>14.055789380530975</v>
      </c>
      <c r="AA186" s="46"/>
    </row>
    <row r="187" spans="1:27" ht="15" customHeight="1">
      <c r="A187" s="14"/>
      <c r="B187" s="15"/>
      <c r="C187" s="15"/>
      <c r="D187" s="47" t="s">
        <v>451</v>
      </c>
      <c r="E187" s="47"/>
      <c r="F187" s="47"/>
      <c r="G187" s="47"/>
      <c r="H187" s="47"/>
      <c r="I187" s="47"/>
      <c r="J187" s="47"/>
      <c r="K187" s="47"/>
      <c r="L187" s="47"/>
      <c r="M187" s="50" t="s">
        <v>434</v>
      </c>
      <c r="N187" s="50"/>
      <c r="O187" s="50" t="s">
        <v>527</v>
      </c>
      <c r="P187" s="50"/>
      <c r="Q187" s="50" t="s">
        <v>528</v>
      </c>
      <c r="R187" s="50"/>
      <c r="S187" s="50"/>
      <c r="T187" s="50"/>
      <c r="U187" s="45">
        <v>420000</v>
      </c>
      <c r="V187" s="45"/>
      <c r="W187" s="45"/>
      <c r="X187" s="45">
        <v>70000</v>
      </c>
      <c r="Y187" s="45"/>
      <c r="Z187" s="46">
        <f t="shared" si="2"/>
        <v>16.666666666666664</v>
      </c>
      <c r="AA187" s="46"/>
    </row>
    <row r="188" spans="1:27" ht="15" customHeight="1">
      <c r="A188" s="14"/>
      <c r="B188" s="15"/>
      <c r="C188" s="15"/>
      <c r="D188" s="16"/>
      <c r="E188" s="47" t="s">
        <v>305</v>
      </c>
      <c r="F188" s="47"/>
      <c r="G188" s="47"/>
      <c r="H188" s="47"/>
      <c r="I188" s="47"/>
      <c r="J188" s="47"/>
      <c r="K188" s="47"/>
      <c r="L188" s="47"/>
      <c r="M188" s="48" t="s">
        <v>434</v>
      </c>
      <c r="N188" s="48"/>
      <c r="O188" s="48" t="s">
        <v>527</v>
      </c>
      <c r="P188" s="48"/>
      <c r="Q188" s="48" t="s">
        <v>528</v>
      </c>
      <c r="R188" s="48"/>
      <c r="S188" s="48" t="s">
        <v>432</v>
      </c>
      <c r="T188" s="48"/>
      <c r="U188" s="45">
        <v>420000</v>
      </c>
      <c r="V188" s="45"/>
      <c r="W188" s="45"/>
      <c r="X188" s="45">
        <v>70000</v>
      </c>
      <c r="Y188" s="45"/>
      <c r="Z188" s="46">
        <f t="shared" si="2"/>
        <v>16.666666666666664</v>
      </c>
      <c r="AA188" s="46"/>
    </row>
    <row r="189" spans="1:27" ht="15" customHeight="1">
      <c r="A189" s="14"/>
      <c r="B189" s="15"/>
      <c r="C189" s="15"/>
      <c r="D189" s="47" t="s">
        <v>451</v>
      </c>
      <c r="E189" s="47"/>
      <c r="F189" s="47"/>
      <c r="G189" s="47"/>
      <c r="H189" s="47"/>
      <c r="I189" s="47"/>
      <c r="J189" s="47"/>
      <c r="K189" s="47"/>
      <c r="L189" s="47"/>
      <c r="M189" s="50" t="s">
        <v>434</v>
      </c>
      <c r="N189" s="50"/>
      <c r="O189" s="50" t="s">
        <v>527</v>
      </c>
      <c r="P189" s="50"/>
      <c r="Q189" s="50" t="s">
        <v>529</v>
      </c>
      <c r="R189" s="50"/>
      <c r="S189" s="50"/>
      <c r="T189" s="50"/>
      <c r="U189" s="45">
        <v>4100000</v>
      </c>
      <c r="V189" s="45"/>
      <c r="W189" s="45"/>
      <c r="X189" s="45">
        <v>565321.68000000005</v>
      </c>
      <c r="Y189" s="45"/>
      <c r="Z189" s="46">
        <f t="shared" si="2"/>
        <v>13.788333658536587</v>
      </c>
      <c r="AA189" s="46"/>
    </row>
    <row r="190" spans="1:27" ht="15" customHeight="1">
      <c r="A190" s="14"/>
      <c r="B190" s="15"/>
      <c r="C190" s="15"/>
      <c r="D190" s="16"/>
      <c r="E190" s="47" t="s">
        <v>305</v>
      </c>
      <c r="F190" s="47"/>
      <c r="G190" s="47"/>
      <c r="H190" s="47"/>
      <c r="I190" s="47"/>
      <c r="J190" s="47"/>
      <c r="K190" s="47"/>
      <c r="L190" s="47"/>
      <c r="M190" s="48" t="s">
        <v>434</v>
      </c>
      <c r="N190" s="48"/>
      <c r="O190" s="48" t="s">
        <v>527</v>
      </c>
      <c r="P190" s="48"/>
      <c r="Q190" s="48" t="s">
        <v>529</v>
      </c>
      <c r="R190" s="48"/>
      <c r="S190" s="48" t="s">
        <v>432</v>
      </c>
      <c r="T190" s="48"/>
      <c r="U190" s="45">
        <v>4100000</v>
      </c>
      <c r="V190" s="45"/>
      <c r="W190" s="45"/>
      <c r="X190" s="45">
        <v>565321.68000000005</v>
      </c>
      <c r="Y190" s="45"/>
      <c r="Z190" s="46">
        <f t="shared" si="2"/>
        <v>13.788333658536587</v>
      </c>
      <c r="AA190" s="46"/>
    </row>
    <row r="191" spans="1:27" ht="15" customHeight="1">
      <c r="A191" s="14"/>
      <c r="B191" s="15"/>
      <c r="C191" s="47" t="s">
        <v>332</v>
      </c>
      <c r="D191" s="47"/>
      <c r="E191" s="47"/>
      <c r="F191" s="47"/>
      <c r="G191" s="47"/>
      <c r="H191" s="47"/>
      <c r="I191" s="47"/>
      <c r="J191" s="47"/>
      <c r="K191" s="47"/>
      <c r="L191" s="47"/>
      <c r="M191" s="50" t="s">
        <v>434</v>
      </c>
      <c r="N191" s="50"/>
      <c r="O191" s="50" t="s">
        <v>530</v>
      </c>
      <c r="P191" s="50"/>
      <c r="Q191" s="50"/>
      <c r="R191" s="50"/>
      <c r="S191" s="50"/>
      <c r="T191" s="50"/>
      <c r="U191" s="45">
        <v>50000</v>
      </c>
      <c r="V191" s="45"/>
      <c r="W191" s="45"/>
      <c r="X191" s="45">
        <v>0</v>
      </c>
      <c r="Y191" s="45"/>
      <c r="Z191" s="46">
        <f t="shared" si="2"/>
        <v>0</v>
      </c>
      <c r="AA191" s="46"/>
    </row>
    <row r="192" spans="1:27" ht="15" customHeight="1">
      <c r="A192" s="14"/>
      <c r="B192" s="15"/>
      <c r="C192" s="15"/>
      <c r="D192" s="47" t="s">
        <v>531</v>
      </c>
      <c r="E192" s="47"/>
      <c r="F192" s="47"/>
      <c r="G192" s="47"/>
      <c r="H192" s="47"/>
      <c r="I192" s="47"/>
      <c r="J192" s="47"/>
      <c r="K192" s="47"/>
      <c r="L192" s="47"/>
      <c r="M192" s="50" t="s">
        <v>434</v>
      </c>
      <c r="N192" s="50"/>
      <c r="O192" s="50" t="s">
        <v>530</v>
      </c>
      <c r="P192" s="50"/>
      <c r="Q192" s="50" t="s">
        <v>532</v>
      </c>
      <c r="R192" s="50"/>
      <c r="S192" s="50"/>
      <c r="T192" s="50"/>
      <c r="U192" s="45">
        <v>25000</v>
      </c>
      <c r="V192" s="45"/>
      <c r="W192" s="45"/>
      <c r="X192" s="45">
        <v>0</v>
      </c>
      <c r="Y192" s="45"/>
      <c r="Z192" s="46">
        <f t="shared" si="2"/>
        <v>0</v>
      </c>
      <c r="AA192" s="46"/>
    </row>
    <row r="193" spans="1:27" ht="23.25" customHeight="1">
      <c r="A193" s="14"/>
      <c r="B193" s="15"/>
      <c r="C193" s="15"/>
      <c r="D193" s="16"/>
      <c r="E193" s="47" t="s">
        <v>305</v>
      </c>
      <c r="F193" s="47"/>
      <c r="G193" s="47"/>
      <c r="H193" s="47"/>
      <c r="I193" s="47"/>
      <c r="J193" s="47"/>
      <c r="K193" s="47"/>
      <c r="L193" s="47"/>
      <c r="M193" s="48" t="s">
        <v>434</v>
      </c>
      <c r="N193" s="48"/>
      <c r="O193" s="48" t="s">
        <v>530</v>
      </c>
      <c r="P193" s="48"/>
      <c r="Q193" s="48" t="s">
        <v>532</v>
      </c>
      <c r="R193" s="48"/>
      <c r="S193" s="48" t="s">
        <v>432</v>
      </c>
      <c r="T193" s="48"/>
      <c r="U193" s="45">
        <v>25000</v>
      </c>
      <c r="V193" s="45"/>
      <c r="W193" s="45"/>
      <c r="X193" s="45">
        <v>0</v>
      </c>
      <c r="Y193" s="45"/>
      <c r="Z193" s="46">
        <f t="shared" si="2"/>
        <v>0</v>
      </c>
      <c r="AA193" s="46"/>
    </row>
    <row r="194" spans="1:27" ht="15" customHeight="1">
      <c r="A194" s="14"/>
      <c r="B194" s="15"/>
      <c r="C194" s="15"/>
      <c r="D194" s="47" t="s">
        <v>531</v>
      </c>
      <c r="E194" s="47"/>
      <c r="F194" s="47"/>
      <c r="G194" s="47"/>
      <c r="H194" s="47"/>
      <c r="I194" s="47"/>
      <c r="J194" s="47"/>
      <c r="K194" s="47"/>
      <c r="L194" s="47"/>
      <c r="M194" s="50" t="s">
        <v>434</v>
      </c>
      <c r="N194" s="50"/>
      <c r="O194" s="50" t="s">
        <v>530</v>
      </c>
      <c r="P194" s="50"/>
      <c r="Q194" s="50" t="s">
        <v>533</v>
      </c>
      <c r="R194" s="50"/>
      <c r="S194" s="50"/>
      <c r="T194" s="50"/>
      <c r="U194" s="45">
        <v>25000</v>
      </c>
      <c r="V194" s="45"/>
      <c r="W194" s="45"/>
      <c r="X194" s="45">
        <v>0</v>
      </c>
      <c r="Y194" s="45"/>
      <c r="Z194" s="46">
        <f t="shared" si="2"/>
        <v>0</v>
      </c>
      <c r="AA194" s="46"/>
    </row>
    <row r="195" spans="1:27" ht="15.75" customHeight="1">
      <c r="A195" s="14"/>
      <c r="B195" s="15"/>
      <c r="C195" s="15"/>
      <c r="D195" s="16"/>
      <c r="E195" s="47" t="s">
        <v>305</v>
      </c>
      <c r="F195" s="47"/>
      <c r="G195" s="47"/>
      <c r="H195" s="47"/>
      <c r="I195" s="47"/>
      <c r="J195" s="47"/>
      <c r="K195" s="47"/>
      <c r="L195" s="47"/>
      <c r="M195" s="48" t="s">
        <v>434</v>
      </c>
      <c r="N195" s="48"/>
      <c r="O195" s="48" t="s">
        <v>530</v>
      </c>
      <c r="P195" s="48"/>
      <c r="Q195" s="48" t="s">
        <v>533</v>
      </c>
      <c r="R195" s="48"/>
      <c r="S195" s="48" t="s">
        <v>432</v>
      </c>
      <c r="T195" s="48"/>
      <c r="U195" s="45">
        <v>25000</v>
      </c>
      <c r="V195" s="45"/>
      <c r="W195" s="45"/>
      <c r="X195" s="45">
        <v>0</v>
      </c>
      <c r="Y195" s="45"/>
      <c r="Z195" s="46">
        <f t="shared" si="2"/>
        <v>0</v>
      </c>
      <c r="AA195" s="46"/>
    </row>
    <row r="196" spans="1:27" ht="15" customHeight="1">
      <c r="A196" s="14"/>
      <c r="B196" s="15"/>
      <c r="C196" s="47" t="s">
        <v>334</v>
      </c>
      <c r="D196" s="47"/>
      <c r="E196" s="47"/>
      <c r="F196" s="47"/>
      <c r="G196" s="47"/>
      <c r="H196" s="47"/>
      <c r="I196" s="47"/>
      <c r="J196" s="47"/>
      <c r="K196" s="47"/>
      <c r="L196" s="47"/>
      <c r="M196" s="50" t="s">
        <v>434</v>
      </c>
      <c r="N196" s="50"/>
      <c r="O196" s="50" t="s">
        <v>534</v>
      </c>
      <c r="P196" s="50"/>
      <c r="Q196" s="50"/>
      <c r="R196" s="50"/>
      <c r="S196" s="50"/>
      <c r="T196" s="50"/>
      <c r="U196" s="45">
        <v>152000</v>
      </c>
      <c r="V196" s="45"/>
      <c r="W196" s="45"/>
      <c r="X196" s="45">
        <v>0</v>
      </c>
      <c r="Y196" s="45"/>
      <c r="Z196" s="46">
        <f t="shared" si="2"/>
        <v>0</v>
      </c>
      <c r="AA196" s="46"/>
    </row>
    <row r="197" spans="1:27" ht="18.75" customHeight="1">
      <c r="A197" s="14"/>
      <c r="B197" s="15"/>
      <c r="C197" s="15"/>
      <c r="D197" s="47" t="s">
        <v>451</v>
      </c>
      <c r="E197" s="47"/>
      <c r="F197" s="47"/>
      <c r="G197" s="47"/>
      <c r="H197" s="47"/>
      <c r="I197" s="47"/>
      <c r="J197" s="47"/>
      <c r="K197" s="47"/>
      <c r="L197" s="47"/>
      <c r="M197" s="50" t="s">
        <v>434</v>
      </c>
      <c r="N197" s="50"/>
      <c r="O197" s="50" t="s">
        <v>534</v>
      </c>
      <c r="P197" s="50"/>
      <c r="Q197" s="50" t="s">
        <v>535</v>
      </c>
      <c r="R197" s="50"/>
      <c r="S197" s="50"/>
      <c r="T197" s="50"/>
      <c r="U197" s="45">
        <v>152000</v>
      </c>
      <c r="V197" s="45"/>
      <c r="W197" s="45"/>
      <c r="X197" s="45">
        <v>0</v>
      </c>
      <c r="Y197" s="45"/>
      <c r="Z197" s="46">
        <f t="shared" si="2"/>
        <v>0</v>
      </c>
      <c r="AA197" s="46"/>
    </row>
    <row r="198" spans="1:27" ht="15" customHeight="1">
      <c r="A198" s="14"/>
      <c r="B198" s="15"/>
      <c r="C198" s="15"/>
      <c r="D198" s="16"/>
      <c r="E198" s="47" t="s">
        <v>305</v>
      </c>
      <c r="F198" s="47"/>
      <c r="G198" s="47"/>
      <c r="H198" s="47"/>
      <c r="I198" s="47"/>
      <c r="J198" s="47"/>
      <c r="K198" s="47"/>
      <c r="L198" s="47"/>
      <c r="M198" s="48" t="s">
        <v>434</v>
      </c>
      <c r="N198" s="48"/>
      <c r="O198" s="48" t="s">
        <v>534</v>
      </c>
      <c r="P198" s="48"/>
      <c r="Q198" s="48" t="s">
        <v>535</v>
      </c>
      <c r="R198" s="48"/>
      <c r="S198" s="48" t="s">
        <v>432</v>
      </c>
      <c r="T198" s="48"/>
      <c r="U198" s="45">
        <v>152000</v>
      </c>
      <c r="V198" s="45"/>
      <c r="W198" s="45"/>
      <c r="X198" s="45">
        <v>0</v>
      </c>
      <c r="Y198" s="45"/>
      <c r="Z198" s="46">
        <f t="shared" si="2"/>
        <v>0</v>
      </c>
      <c r="AA198" s="46"/>
    </row>
    <row r="199" spans="1:27" ht="15" customHeight="1">
      <c r="A199" s="14"/>
      <c r="B199" s="15"/>
      <c r="C199" s="47" t="s">
        <v>335</v>
      </c>
      <c r="D199" s="47"/>
      <c r="E199" s="47"/>
      <c r="F199" s="47"/>
      <c r="G199" s="47"/>
      <c r="H199" s="47"/>
      <c r="I199" s="47"/>
      <c r="J199" s="47"/>
      <c r="K199" s="47"/>
      <c r="L199" s="47"/>
      <c r="M199" s="50" t="s">
        <v>434</v>
      </c>
      <c r="N199" s="50"/>
      <c r="O199" s="50" t="s">
        <v>536</v>
      </c>
      <c r="P199" s="50"/>
      <c r="Q199" s="50"/>
      <c r="R199" s="50"/>
      <c r="S199" s="50"/>
      <c r="T199" s="50"/>
      <c r="U199" s="45">
        <v>3791372</v>
      </c>
      <c r="V199" s="45"/>
      <c r="W199" s="45"/>
      <c r="X199" s="45">
        <v>701271.08</v>
      </c>
      <c r="Y199" s="45"/>
      <c r="Z199" s="46">
        <f t="shared" ref="Z199:Z262" si="3">SUM(X199/U199*100)</f>
        <v>18.496498892749113</v>
      </c>
      <c r="AA199" s="46"/>
    </row>
    <row r="200" spans="1:27" ht="23.25" customHeight="1">
      <c r="A200" s="14"/>
      <c r="B200" s="15"/>
      <c r="C200" s="15"/>
      <c r="D200" s="47" t="s">
        <v>451</v>
      </c>
      <c r="E200" s="47"/>
      <c r="F200" s="47"/>
      <c r="G200" s="47"/>
      <c r="H200" s="47"/>
      <c r="I200" s="47"/>
      <c r="J200" s="47"/>
      <c r="K200" s="47"/>
      <c r="L200" s="47"/>
      <c r="M200" s="50" t="s">
        <v>434</v>
      </c>
      <c r="N200" s="50"/>
      <c r="O200" s="50" t="s">
        <v>536</v>
      </c>
      <c r="P200" s="50"/>
      <c r="Q200" s="50" t="s">
        <v>537</v>
      </c>
      <c r="R200" s="50"/>
      <c r="S200" s="50"/>
      <c r="T200" s="50"/>
      <c r="U200" s="45">
        <v>100000</v>
      </c>
      <c r="V200" s="45"/>
      <c r="W200" s="45"/>
      <c r="X200" s="45">
        <v>0</v>
      </c>
      <c r="Y200" s="45"/>
      <c r="Z200" s="46">
        <f t="shared" si="3"/>
        <v>0</v>
      </c>
      <c r="AA200" s="46"/>
    </row>
    <row r="201" spans="1:27" ht="23.25" customHeight="1">
      <c r="A201" s="14"/>
      <c r="B201" s="15"/>
      <c r="C201" s="15"/>
      <c r="D201" s="16"/>
      <c r="E201" s="47" t="s">
        <v>305</v>
      </c>
      <c r="F201" s="47"/>
      <c r="G201" s="47"/>
      <c r="H201" s="47"/>
      <c r="I201" s="47"/>
      <c r="J201" s="47"/>
      <c r="K201" s="47"/>
      <c r="L201" s="47"/>
      <c r="M201" s="48" t="s">
        <v>434</v>
      </c>
      <c r="N201" s="48"/>
      <c r="O201" s="48" t="s">
        <v>536</v>
      </c>
      <c r="P201" s="48"/>
      <c r="Q201" s="48" t="s">
        <v>537</v>
      </c>
      <c r="R201" s="48"/>
      <c r="S201" s="48" t="s">
        <v>432</v>
      </c>
      <c r="T201" s="48"/>
      <c r="U201" s="45">
        <v>100000</v>
      </c>
      <c r="V201" s="45"/>
      <c r="W201" s="45"/>
      <c r="X201" s="45">
        <v>0</v>
      </c>
      <c r="Y201" s="45"/>
      <c r="Z201" s="46">
        <f t="shared" si="3"/>
        <v>0</v>
      </c>
      <c r="AA201" s="46"/>
    </row>
    <row r="202" spans="1:27" ht="23.25" customHeight="1">
      <c r="A202" s="14"/>
      <c r="B202" s="15"/>
      <c r="C202" s="15"/>
      <c r="D202" s="47" t="s">
        <v>474</v>
      </c>
      <c r="E202" s="47"/>
      <c r="F202" s="47"/>
      <c r="G202" s="47"/>
      <c r="H202" s="47"/>
      <c r="I202" s="47"/>
      <c r="J202" s="47"/>
      <c r="K202" s="47"/>
      <c r="L202" s="47"/>
      <c r="M202" s="50" t="s">
        <v>434</v>
      </c>
      <c r="N202" s="50"/>
      <c r="O202" s="50" t="s">
        <v>536</v>
      </c>
      <c r="P202" s="50"/>
      <c r="Q202" s="50" t="s">
        <v>538</v>
      </c>
      <c r="R202" s="50"/>
      <c r="S202" s="50"/>
      <c r="T202" s="50"/>
      <c r="U202" s="45">
        <v>3691372</v>
      </c>
      <c r="V202" s="45"/>
      <c r="W202" s="45"/>
      <c r="X202" s="45">
        <v>701271.08</v>
      </c>
      <c r="Y202" s="45"/>
      <c r="Z202" s="46">
        <f t="shared" si="3"/>
        <v>18.997572718219676</v>
      </c>
      <c r="AA202" s="46"/>
    </row>
    <row r="203" spans="1:27" ht="15" customHeight="1">
      <c r="A203" s="14"/>
      <c r="B203" s="15"/>
      <c r="C203" s="15"/>
      <c r="D203" s="16"/>
      <c r="E203" s="47" t="s">
        <v>316</v>
      </c>
      <c r="F203" s="47"/>
      <c r="G203" s="47"/>
      <c r="H203" s="47"/>
      <c r="I203" s="47"/>
      <c r="J203" s="47"/>
      <c r="K203" s="47"/>
      <c r="L203" s="47"/>
      <c r="M203" s="48" t="s">
        <v>434</v>
      </c>
      <c r="N203" s="48"/>
      <c r="O203" s="48" t="s">
        <v>536</v>
      </c>
      <c r="P203" s="48"/>
      <c r="Q203" s="48" t="s">
        <v>538</v>
      </c>
      <c r="R203" s="48"/>
      <c r="S203" s="48" t="s">
        <v>479</v>
      </c>
      <c r="T203" s="48"/>
      <c r="U203" s="45">
        <v>2027195.56</v>
      </c>
      <c r="V203" s="45"/>
      <c r="W203" s="45"/>
      <c r="X203" s="45">
        <v>455121.83</v>
      </c>
      <c r="Y203" s="45"/>
      <c r="Z203" s="46">
        <f t="shared" si="3"/>
        <v>22.450810320440915</v>
      </c>
      <c r="AA203" s="46"/>
    </row>
    <row r="204" spans="1:27" ht="15" customHeight="1">
      <c r="A204" s="14"/>
      <c r="B204" s="15"/>
      <c r="C204" s="15"/>
      <c r="D204" s="16"/>
      <c r="E204" s="47" t="s">
        <v>318</v>
      </c>
      <c r="F204" s="47"/>
      <c r="G204" s="47"/>
      <c r="H204" s="47"/>
      <c r="I204" s="47"/>
      <c r="J204" s="47"/>
      <c r="K204" s="47"/>
      <c r="L204" s="47"/>
      <c r="M204" s="48" t="s">
        <v>434</v>
      </c>
      <c r="N204" s="48"/>
      <c r="O204" s="48" t="s">
        <v>536</v>
      </c>
      <c r="P204" s="48"/>
      <c r="Q204" s="48" t="s">
        <v>538</v>
      </c>
      <c r="R204" s="48"/>
      <c r="S204" s="48" t="s">
        <v>480</v>
      </c>
      <c r="T204" s="48"/>
      <c r="U204" s="45">
        <v>860176.44</v>
      </c>
      <c r="V204" s="45"/>
      <c r="W204" s="45"/>
      <c r="X204" s="45">
        <v>104825.12</v>
      </c>
      <c r="Y204" s="45"/>
      <c r="Z204" s="46">
        <f t="shared" si="3"/>
        <v>12.186467232234355</v>
      </c>
      <c r="AA204" s="46"/>
    </row>
    <row r="205" spans="1:27" ht="15" customHeight="1">
      <c r="A205" s="14"/>
      <c r="B205" s="15"/>
      <c r="C205" s="15"/>
      <c r="D205" s="16"/>
      <c r="E205" s="47" t="s">
        <v>305</v>
      </c>
      <c r="F205" s="47"/>
      <c r="G205" s="47"/>
      <c r="H205" s="47"/>
      <c r="I205" s="47"/>
      <c r="J205" s="47"/>
      <c r="K205" s="47"/>
      <c r="L205" s="47"/>
      <c r="M205" s="48" t="s">
        <v>434</v>
      </c>
      <c r="N205" s="48"/>
      <c r="O205" s="48" t="s">
        <v>536</v>
      </c>
      <c r="P205" s="48"/>
      <c r="Q205" s="48" t="s">
        <v>538</v>
      </c>
      <c r="R205" s="48"/>
      <c r="S205" s="48" t="s">
        <v>432</v>
      </c>
      <c r="T205" s="48"/>
      <c r="U205" s="45">
        <v>186000</v>
      </c>
      <c r="V205" s="45"/>
      <c r="W205" s="45"/>
      <c r="X205" s="45">
        <v>49227.16</v>
      </c>
      <c r="Y205" s="45"/>
      <c r="Z205" s="46">
        <f t="shared" si="3"/>
        <v>26.466215053763442</v>
      </c>
      <c r="AA205" s="46"/>
    </row>
    <row r="206" spans="1:27" ht="15" customHeight="1">
      <c r="A206" s="14"/>
      <c r="B206" s="15"/>
      <c r="C206" s="15"/>
      <c r="D206" s="16"/>
      <c r="E206" s="47" t="s">
        <v>307</v>
      </c>
      <c r="F206" s="47"/>
      <c r="G206" s="47"/>
      <c r="H206" s="47"/>
      <c r="I206" s="47"/>
      <c r="J206" s="47"/>
      <c r="K206" s="47"/>
      <c r="L206" s="47"/>
      <c r="M206" s="48" t="s">
        <v>434</v>
      </c>
      <c r="N206" s="48"/>
      <c r="O206" s="48" t="s">
        <v>536</v>
      </c>
      <c r="P206" s="48"/>
      <c r="Q206" s="48" t="s">
        <v>538</v>
      </c>
      <c r="R206" s="48"/>
      <c r="S206" s="48" t="s">
        <v>447</v>
      </c>
      <c r="T206" s="48"/>
      <c r="U206" s="45">
        <v>613000</v>
      </c>
      <c r="V206" s="45"/>
      <c r="W206" s="45"/>
      <c r="X206" s="45">
        <v>92096.97</v>
      </c>
      <c r="Y206" s="45"/>
      <c r="Z206" s="46">
        <f t="shared" si="3"/>
        <v>15.023975530179445</v>
      </c>
      <c r="AA206" s="46"/>
    </row>
    <row r="207" spans="1:27" ht="23.25" customHeight="1">
      <c r="A207" s="14"/>
      <c r="B207" s="15"/>
      <c r="C207" s="15"/>
      <c r="D207" s="16"/>
      <c r="E207" s="47" t="s">
        <v>309</v>
      </c>
      <c r="F207" s="47"/>
      <c r="G207" s="47"/>
      <c r="H207" s="47"/>
      <c r="I207" s="47"/>
      <c r="J207" s="47"/>
      <c r="K207" s="47"/>
      <c r="L207" s="47"/>
      <c r="M207" s="48" t="s">
        <v>434</v>
      </c>
      <c r="N207" s="48"/>
      <c r="O207" s="48" t="s">
        <v>536</v>
      </c>
      <c r="P207" s="48"/>
      <c r="Q207" s="48" t="s">
        <v>538</v>
      </c>
      <c r="R207" s="48"/>
      <c r="S207" s="48" t="s">
        <v>444</v>
      </c>
      <c r="T207" s="48"/>
      <c r="U207" s="45">
        <v>5000</v>
      </c>
      <c r="V207" s="45"/>
      <c r="W207" s="45"/>
      <c r="X207" s="45">
        <v>0</v>
      </c>
      <c r="Y207" s="45"/>
      <c r="Z207" s="46">
        <f t="shared" si="3"/>
        <v>0</v>
      </c>
      <c r="AA207" s="46"/>
    </row>
    <row r="208" spans="1:27" ht="23.25" customHeight="1">
      <c r="A208" s="13"/>
      <c r="B208" s="53" t="s">
        <v>336</v>
      </c>
      <c r="C208" s="53"/>
      <c r="D208" s="53"/>
      <c r="E208" s="53"/>
      <c r="F208" s="53"/>
      <c r="G208" s="53"/>
      <c r="H208" s="53"/>
      <c r="I208" s="53"/>
      <c r="J208" s="53"/>
      <c r="K208" s="53"/>
      <c r="L208" s="53"/>
      <c r="M208" s="54" t="s">
        <v>434</v>
      </c>
      <c r="N208" s="54"/>
      <c r="O208" s="54" t="s">
        <v>539</v>
      </c>
      <c r="P208" s="54"/>
      <c r="Q208" s="54"/>
      <c r="R208" s="54"/>
      <c r="S208" s="54"/>
      <c r="T208" s="54"/>
      <c r="U208" s="51">
        <v>19234621.109999999</v>
      </c>
      <c r="V208" s="51"/>
      <c r="W208" s="51"/>
      <c r="X208" s="51">
        <v>-4258.6000000000004</v>
      </c>
      <c r="Y208" s="51"/>
      <c r="Z208" s="52">
        <f t="shared" si="3"/>
        <v>-2.2140285351323983E-2</v>
      </c>
      <c r="AA208" s="52"/>
    </row>
    <row r="209" spans="1:27" ht="16.5" customHeight="1">
      <c r="A209" s="14"/>
      <c r="B209" s="15"/>
      <c r="C209" s="47" t="s">
        <v>338</v>
      </c>
      <c r="D209" s="47"/>
      <c r="E209" s="47"/>
      <c r="F209" s="47"/>
      <c r="G209" s="47"/>
      <c r="H209" s="47"/>
      <c r="I209" s="47"/>
      <c r="J209" s="47"/>
      <c r="K209" s="47"/>
      <c r="L209" s="47"/>
      <c r="M209" s="50" t="s">
        <v>434</v>
      </c>
      <c r="N209" s="50"/>
      <c r="O209" s="50" t="s">
        <v>540</v>
      </c>
      <c r="P209" s="50"/>
      <c r="Q209" s="50"/>
      <c r="R209" s="50"/>
      <c r="S209" s="50"/>
      <c r="T209" s="50"/>
      <c r="U209" s="45">
        <v>18984621.109999999</v>
      </c>
      <c r="V209" s="45"/>
      <c r="W209" s="45"/>
      <c r="X209" s="45">
        <v>-4258.6000000000004</v>
      </c>
      <c r="Y209" s="45"/>
      <c r="Z209" s="46">
        <f t="shared" si="3"/>
        <v>-2.2431840884919303E-2</v>
      </c>
      <c r="AA209" s="46"/>
    </row>
    <row r="210" spans="1:27" ht="15" customHeight="1">
      <c r="A210" s="14"/>
      <c r="B210" s="15"/>
      <c r="C210" s="15"/>
      <c r="D210" s="47" t="s">
        <v>451</v>
      </c>
      <c r="E210" s="47"/>
      <c r="F210" s="47"/>
      <c r="G210" s="47"/>
      <c r="H210" s="47"/>
      <c r="I210" s="47"/>
      <c r="J210" s="47"/>
      <c r="K210" s="47"/>
      <c r="L210" s="47"/>
      <c r="M210" s="50" t="s">
        <v>434</v>
      </c>
      <c r="N210" s="50"/>
      <c r="O210" s="50" t="s">
        <v>540</v>
      </c>
      <c r="P210" s="50"/>
      <c r="Q210" s="50" t="s">
        <v>541</v>
      </c>
      <c r="R210" s="50"/>
      <c r="S210" s="50"/>
      <c r="T210" s="50"/>
      <c r="U210" s="45">
        <v>200000</v>
      </c>
      <c r="V210" s="45"/>
      <c r="W210" s="45"/>
      <c r="X210" s="45">
        <v>-4258.6000000000004</v>
      </c>
      <c r="Y210" s="45"/>
      <c r="Z210" s="46">
        <f t="shared" si="3"/>
        <v>-2.1293000000000002</v>
      </c>
      <c r="AA210" s="46"/>
    </row>
    <row r="211" spans="1:27" ht="15" customHeight="1">
      <c r="A211" s="14"/>
      <c r="B211" s="15"/>
      <c r="C211" s="15"/>
      <c r="D211" s="16"/>
      <c r="E211" s="47" t="s">
        <v>339</v>
      </c>
      <c r="F211" s="47"/>
      <c r="G211" s="47"/>
      <c r="H211" s="47"/>
      <c r="I211" s="47"/>
      <c r="J211" s="47"/>
      <c r="K211" s="47"/>
      <c r="L211" s="47"/>
      <c r="M211" s="48" t="s">
        <v>434</v>
      </c>
      <c r="N211" s="48"/>
      <c r="O211" s="48" t="s">
        <v>540</v>
      </c>
      <c r="P211" s="48"/>
      <c r="Q211" s="48" t="s">
        <v>541</v>
      </c>
      <c r="R211" s="48"/>
      <c r="S211" s="48" t="s">
        <v>542</v>
      </c>
      <c r="T211" s="48"/>
      <c r="U211" s="45">
        <v>24814.31</v>
      </c>
      <c r="V211" s="45"/>
      <c r="W211" s="45"/>
      <c r="X211" s="45">
        <v>-4258.6000000000004</v>
      </c>
      <c r="Y211" s="45"/>
      <c r="Z211" s="46">
        <f t="shared" si="3"/>
        <v>-17.161871516878769</v>
      </c>
      <c r="AA211" s="46"/>
    </row>
    <row r="212" spans="1:27" ht="15" customHeight="1">
      <c r="A212" s="14"/>
      <c r="B212" s="15"/>
      <c r="C212" s="15"/>
      <c r="D212" s="16"/>
      <c r="E212" s="47" t="s">
        <v>305</v>
      </c>
      <c r="F212" s="47"/>
      <c r="G212" s="47"/>
      <c r="H212" s="47"/>
      <c r="I212" s="47"/>
      <c r="J212" s="47"/>
      <c r="K212" s="47"/>
      <c r="L212" s="47"/>
      <c r="M212" s="48" t="s">
        <v>434</v>
      </c>
      <c r="N212" s="48"/>
      <c r="O212" s="48" t="s">
        <v>540</v>
      </c>
      <c r="P212" s="48"/>
      <c r="Q212" s="48" t="s">
        <v>541</v>
      </c>
      <c r="R212" s="48"/>
      <c r="S212" s="48" t="s">
        <v>432</v>
      </c>
      <c r="T212" s="48"/>
      <c r="U212" s="45">
        <v>175185.69</v>
      </c>
      <c r="V212" s="45"/>
      <c r="W212" s="45"/>
      <c r="X212" s="45">
        <v>0</v>
      </c>
      <c r="Y212" s="45"/>
      <c r="Z212" s="46">
        <f t="shared" si="3"/>
        <v>0</v>
      </c>
      <c r="AA212" s="46"/>
    </row>
    <row r="213" spans="1:27" ht="23.25" customHeight="1">
      <c r="A213" s="14"/>
      <c r="B213" s="15"/>
      <c r="C213" s="15"/>
      <c r="D213" s="47" t="s">
        <v>543</v>
      </c>
      <c r="E213" s="47"/>
      <c r="F213" s="47"/>
      <c r="G213" s="47"/>
      <c r="H213" s="47"/>
      <c r="I213" s="47"/>
      <c r="J213" s="47"/>
      <c r="K213" s="47"/>
      <c r="L213" s="47"/>
      <c r="M213" s="50" t="s">
        <v>434</v>
      </c>
      <c r="N213" s="50"/>
      <c r="O213" s="50" t="s">
        <v>540</v>
      </c>
      <c r="P213" s="50"/>
      <c r="Q213" s="50" t="s">
        <v>544</v>
      </c>
      <c r="R213" s="50"/>
      <c r="S213" s="50"/>
      <c r="T213" s="50"/>
      <c r="U213" s="45">
        <v>8888888.8900000006</v>
      </c>
      <c r="V213" s="45"/>
      <c r="W213" s="45"/>
      <c r="X213" s="45">
        <v>0</v>
      </c>
      <c r="Y213" s="45"/>
      <c r="Z213" s="46">
        <f t="shared" si="3"/>
        <v>0</v>
      </c>
      <c r="AA213" s="46"/>
    </row>
    <row r="214" spans="1:27" ht="15" customHeight="1">
      <c r="A214" s="14"/>
      <c r="B214" s="15"/>
      <c r="C214" s="15"/>
      <c r="D214" s="16"/>
      <c r="E214" s="47" t="s">
        <v>339</v>
      </c>
      <c r="F214" s="47"/>
      <c r="G214" s="47"/>
      <c r="H214" s="47"/>
      <c r="I214" s="47"/>
      <c r="J214" s="47"/>
      <c r="K214" s="47"/>
      <c r="L214" s="47"/>
      <c r="M214" s="48" t="s">
        <v>434</v>
      </c>
      <c r="N214" s="48"/>
      <c r="O214" s="48" t="s">
        <v>540</v>
      </c>
      <c r="P214" s="48"/>
      <c r="Q214" s="48" t="s">
        <v>544</v>
      </c>
      <c r="R214" s="48"/>
      <c r="S214" s="48" t="s">
        <v>542</v>
      </c>
      <c r="T214" s="48"/>
      <c r="U214" s="45">
        <v>8888888.8900000006</v>
      </c>
      <c r="V214" s="45"/>
      <c r="W214" s="45"/>
      <c r="X214" s="45">
        <v>0</v>
      </c>
      <c r="Y214" s="45"/>
      <c r="Z214" s="46">
        <f t="shared" si="3"/>
        <v>0</v>
      </c>
      <c r="AA214" s="46"/>
    </row>
    <row r="215" spans="1:27" ht="45.75" customHeight="1">
      <c r="A215" s="14"/>
      <c r="B215" s="15"/>
      <c r="C215" s="15"/>
      <c r="D215" s="47" t="s">
        <v>543</v>
      </c>
      <c r="E215" s="47"/>
      <c r="F215" s="47"/>
      <c r="G215" s="47"/>
      <c r="H215" s="47"/>
      <c r="I215" s="47"/>
      <c r="J215" s="47"/>
      <c r="K215" s="47"/>
      <c r="L215" s="47"/>
      <c r="M215" s="50" t="s">
        <v>434</v>
      </c>
      <c r="N215" s="50"/>
      <c r="O215" s="50" t="s">
        <v>540</v>
      </c>
      <c r="P215" s="50"/>
      <c r="Q215" s="50" t="s">
        <v>545</v>
      </c>
      <c r="R215" s="50"/>
      <c r="S215" s="50"/>
      <c r="T215" s="50"/>
      <c r="U215" s="45">
        <v>7966880.5800000001</v>
      </c>
      <c r="V215" s="45"/>
      <c r="W215" s="45"/>
      <c r="X215" s="45">
        <v>0</v>
      </c>
      <c r="Y215" s="45"/>
      <c r="Z215" s="46">
        <f t="shared" si="3"/>
        <v>0</v>
      </c>
      <c r="AA215" s="46"/>
    </row>
    <row r="216" spans="1:27" ht="15" customHeight="1">
      <c r="A216" s="14"/>
      <c r="B216" s="15"/>
      <c r="C216" s="15"/>
      <c r="D216" s="16"/>
      <c r="E216" s="47" t="s">
        <v>333</v>
      </c>
      <c r="F216" s="47"/>
      <c r="G216" s="47"/>
      <c r="H216" s="47"/>
      <c r="I216" s="47"/>
      <c r="J216" s="47"/>
      <c r="K216" s="47"/>
      <c r="L216" s="47"/>
      <c r="M216" s="48" t="s">
        <v>434</v>
      </c>
      <c r="N216" s="48"/>
      <c r="O216" s="48" t="s">
        <v>540</v>
      </c>
      <c r="P216" s="48"/>
      <c r="Q216" s="48" t="s">
        <v>545</v>
      </c>
      <c r="R216" s="48"/>
      <c r="S216" s="48" t="s">
        <v>546</v>
      </c>
      <c r="T216" s="48"/>
      <c r="U216" s="45">
        <v>7966880.5800000001</v>
      </c>
      <c r="V216" s="45"/>
      <c r="W216" s="45"/>
      <c r="X216" s="45">
        <v>0</v>
      </c>
      <c r="Y216" s="45"/>
      <c r="Z216" s="46">
        <f t="shared" si="3"/>
        <v>0</v>
      </c>
      <c r="AA216" s="46"/>
    </row>
    <row r="217" spans="1:27" ht="15" customHeight="1">
      <c r="A217" s="14"/>
      <c r="B217" s="15"/>
      <c r="C217" s="15"/>
      <c r="D217" s="47" t="s">
        <v>547</v>
      </c>
      <c r="E217" s="47"/>
      <c r="F217" s="47"/>
      <c r="G217" s="47"/>
      <c r="H217" s="47"/>
      <c r="I217" s="47"/>
      <c r="J217" s="47"/>
      <c r="K217" s="47"/>
      <c r="L217" s="47"/>
      <c r="M217" s="50" t="s">
        <v>434</v>
      </c>
      <c r="N217" s="50"/>
      <c r="O217" s="50" t="s">
        <v>540</v>
      </c>
      <c r="P217" s="50"/>
      <c r="Q217" s="50" t="s">
        <v>548</v>
      </c>
      <c r="R217" s="50"/>
      <c r="S217" s="50"/>
      <c r="T217" s="50"/>
      <c r="U217" s="45">
        <v>1928851.64</v>
      </c>
      <c r="V217" s="45"/>
      <c r="W217" s="45"/>
      <c r="X217" s="45">
        <v>0</v>
      </c>
      <c r="Y217" s="45"/>
      <c r="Z217" s="46">
        <f t="shared" si="3"/>
        <v>0</v>
      </c>
      <c r="AA217" s="46"/>
    </row>
    <row r="218" spans="1:27" ht="15" customHeight="1">
      <c r="A218" s="14"/>
      <c r="B218" s="15"/>
      <c r="C218" s="15"/>
      <c r="D218" s="16"/>
      <c r="E218" s="47" t="s">
        <v>340</v>
      </c>
      <c r="F218" s="47"/>
      <c r="G218" s="47"/>
      <c r="H218" s="47"/>
      <c r="I218" s="47"/>
      <c r="J218" s="47"/>
      <c r="K218" s="47"/>
      <c r="L218" s="47"/>
      <c r="M218" s="48" t="s">
        <v>434</v>
      </c>
      <c r="N218" s="48"/>
      <c r="O218" s="48" t="s">
        <v>540</v>
      </c>
      <c r="P218" s="48"/>
      <c r="Q218" s="48" t="s">
        <v>548</v>
      </c>
      <c r="R218" s="48"/>
      <c r="S218" s="48" t="s">
        <v>549</v>
      </c>
      <c r="T218" s="48"/>
      <c r="U218" s="45">
        <v>1928851.64</v>
      </c>
      <c r="V218" s="45"/>
      <c r="W218" s="45"/>
      <c r="X218" s="45">
        <v>0</v>
      </c>
      <c r="Y218" s="45"/>
      <c r="Z218" s="46">
        <f t="shared" si="3"/>
        <v>0</v>
      </c>
      <c r="AA218" s="46"/>
    </row>
    <row r="219" spans="1:27" ht="15.75" customHeight="1">
      <c r="A219" s="14"/>
      <c r="B219" s="15"/>
      <c r="C219" s="47" t="s">
        <v>341</v>
      </c>
      <c r="D219" s="47"/>
      <c r="E219" s="47"/>
      <c r="F219" s="47"/>
      <c r="G219" s="47"/>
      <c r="H219" s="47"/>
      <c r="I219" s="47"/>
      <c r="J219" s="47"/>
      <c r="K219" s="47"/>
      <c r="L219" s="47"/>
      <c r="M219" s="50" t="s">
        <v>434</v>
      </c>
      <c r="N219" s="50"/>
      <c r="O219" s="50" t="s">
        <v>550</v>
      </c>
      <c r="P219" s="50"/>
      <c r="Q219" s="50"/>
      <c r="R219" s="50"/>
      <c r="S219" s="50"/>
      <c r="T219" s="50"/>
      <c r="U219" s="45">
        <v>250000</v>
      </c>
      <c r="V219" s="45"/>
      <c r="W219" s="45"/>
      <c r="X219" s="45">
        <v>0</v>
      </c>
      <c r="Y219" s="45"/>
      <c r="Z219" s="46">
        <f t="shared" si="3"/>
        <v>0</v>
      </c>
      <c r="AA219" s="46"/>
    </row>
    <row r="220" spans="1:27" ht="15" customHeight="1">
      <c r="A220" s="14"/>
      <c r="B220" s="15"/>
      <c r="C220" s="15"/>
      <c r="D220" s="47" t="s">
        <v>451</v>
      </c>
      <c r="E220" s="47"/>
      <c r="F220" s="47"/>
      <c r="G220" s="47"/>
      <c r="H220" s="47"/>
      <c r="I220" s="47"/>
      <c r="J220" s="47"/>
      <c r="K220" s="47"/>
      <c r="L220" s="47"/>
      <c r="M220" s="50" t="s">
        <v>434</v>
      </c>
      <c r="N220" s="50"/>
      <c r="O220" s="50" t="s">
        <v>550</v>
      </c>
      <c r="P220" s="50"/>
      <c r="Q220" s="50" t="s">
        <v>551</v>
      </c>
      <c r="R220" s="50"/>
      <c r="S220" s="50"/>
      <c r="T220" s="50"/>
      <c r="U220" s="45">
        <v>250000</v>
      </c>
      <c r="V220" s="45"/>
      <c r="W220" s="45"/>
      <c r="X220" s="45">
        <v>0</v>
      </c>
      <c r="Y220" s="45"/>
      <c r="Z220" s="46">
        <f t="shared" si="3"/>
        <v>0</v>
      </c>
      <c r="AA220" s="46"/>
    </row>
    <row r="221" spans="1:27" ht="15" customHeight="1">
      <c r="A221" s="14"/>
      <c r="B221" s="15"/>
      <c r="C221" s="15"/>
      <c r="D221" s="16"/>
      <c r="E221" s="47" t="s">
        <v>305</v>
      </c>
      <c r="F221" s="47"/>
      <c r="G221" s="47"/>
      <c r="H221" s="47"/>
      <c r="I221" s="47"/>
      <c r="J221" s="47"/>
      <c r="K221" s="47"/>
      <c r="L221" s="47"/>
      <c r="M221" s="48" t="s">
        <v>434</v>
      </c>
      <c r="N221" s="48"/>
      <c r="O221" s="48" t="s">
        <v>550</v>
      </c>
      <c r="P221" s="48"/>
      <c r="Q221" s="48" t="s">
        <v>551</v>
      </c>
      <c r="R221" s="48"/>
      <c r="S221" s="48" t="s">
        <v>432</v>
      </c>
      <c r="T221" s="48"/>
      <c r="U221" s="45">
        <v>250000</v>
      </c>
      <c r="V221" s="45"/>
      <c r="W221" s="45"/>
      <c r="X221" s="45">
        <v>0</v>
      </c>
      <c r="Y221" s="45"/>
      <c r="Z221" s="46">
        <f t="shared" si="3"/>
        <v>0</v>
      </c>
      <c r="AA221" s="46"/>
    </row>
    <row r="222" spans="1:27" ht="23.25" customHeight="1">
      <c r="A222" s="13"/>
      <c r="B222" s="53" t="s">
        <v>342</v>
      </c>
      <c r="C222" s="53"/>
      <c r="D222" s="53"/>
      <c r="E222" s="53"/>
      <c r="F222" s="53"/>
      <c r="G222" s="53"/>
      <c r="H222" s="53"/>
      <c r="I222" s="53"/>
      <c r="J222" s="53"/>
      <c r="K222" s="53"/>
      <c r="L222" s="53"/>
      <c r="M222" s="54" t="s">
        <v>434</v>
      </c>
      <c r="N222" s="54"/>
      <c r="O222" s="54" t="s">
        <v>552</v>
      </c>
      <c r="P222" s="54"/>
      <c r="Q222" s="54"/>
      <c r="R222" s="54"/>
      <c r="S222" s="54"/>
      <c r="T222" s="54"/>
      <c r="U222" s="51">
        <v>28282574.859999999</v>
      </c>
      <c r="V222" s="51"/>
      <c r="W222" s="51"/>
      <c r="X222" s="51">
        <v>0</v>
      </c>
      <c r="Y222" s="51"/>
      <c r="Z222" s="52">
        <f t="shared" si="3"/>
        <v>0</v>
      </c>
      <c r="AA222" s="52"/>
    </row>
    <row r="223" spans="1:27" ht="34.5" customHeight="1">
      <c r="A223" s="14"/>
      <c r="B223" s="15"/>
      <c r="C223" s="47" t="s">
        <v>343</v>
      </c>
      <c r="D223" s="47"/>
      <c r="E223" s="47"/>
      <c r="F223" s="47"/>
      <c r="G223" s="47"/>
      <c r="H223" s="47"/>
      <c r="I223" s="47"/>
      <c r="J223" s="47"/>
      <c r="K223" s="47"/>
      <c r="L223" s="47"/>
      <c r="M223" s="50" t="s">
        <v>434</v>
      </c>
      <c r="N223" s="50"/>
      <c r="O223" s="50" t="s">
        <v>553</v>
      </c>
      <c r="P223" s="50"/>
      <c r="Q223" s="50"/>
      <c r="R223" s="50"/>
      <c r="S223" s="50"/>
      <c r="T223" s="50"/>
      <c r="U223" s="45">
        <v>28282574.859999999</v>
      </c>
      <c r="V223" s="45"/>
      <c r="W223" s="45"/>
      <c r="X223" s="45">
        <v>0</v>
      </c>
      <c r="Y223" s="45"/>
      <c r="Z223" s="46">
        <f t="shared" si="3"/>
        <v>0</v>
      </c>
      <c r="AA223" s="46"/>
    </row>
    <row r="224" spans="1:27" ht="23.25" customHeight="1">
      <c r="A224" s="14"/>
      <c r="B224" s="15"/>
      <c r="C224" s="15"/>
      <c r="D224" s="47" t="s">
        <v>451</v>
      </c>
      <c r="E224" s="47"/>
      <c r="F224" s="47"/>
      <c r="G224" s="47"/>
      <c r="H224" s="47"/>
      <c r="I224" s="47"/>
      <c r="J224" s="47"/>
      <c r="K224" s="47"/>
      <c r="L224" s="47"/>
      <c r="M224" s="50" t="s">
        <v>434</v>
      </c>
      <c r="N224" s="50"/>
      <c r="O224" s="50" t="s">
        <v>553</v>
      </c>
      <c r="P224" s="50"/>
      <c r="Q224" s="50" t="s">
        <v>554</v>
      </c>
      <c r="R224" s="50"/>
      <c r="S224" s="50"/>
      <c r="T224" s="50"/>
      <c r="U224" s="45">
        <v>150000</v>
      </c>
      <c r="V224" s="45"/>
      <c r="W224" s="45"/>
      <c r="X224" s="45">
        <v>0</v>
      </c>
      <c r="Y224" s="45"/>
      <c r="Z224" s="46">
        <f t="shared" si="3"/>
        <v>0</v>
      </c>
      <c r="AA224" s="46"/>
    </row>
    <row r="225" spans="1:27" ht="23.25" customHeight="1">
      <c r="A225" s="14"/>
      <c r="B225" s="15"/>
      <c r="C225" s="15"/>
      <c r="D225" s="16"/>
      <c r="E225" s="47" t="s">
        <v>305</v>
      </c>
      <c r="F225" s="47"/>
      <c r="G225" s="47"/>
      <c r="H225" s="47"/>
      <c r="I225" s="47"/>
      <c r="J225" s="47"/>
      <c r="K225" s="47"/>
      <c r="L225" s="47"/>
      <c r="M225" s="48" t="s">
        <v>434</v>
      </c>
      <c r="N225" s="48"/>
      <c r="O225" s="48" t="s">
        <v>553</v>
      </c>
      <c r="P225" s="48"/>
      <c r="Q225" s="48" t="s">
        <v>554</v>
      </c>
      <c r="R225" s="48"/>
      <c r="S225" s="48" t="s">
        <v>432</v>
      </c>
      <c r="T225" s="48"/>
      <c r="U225" s="45">
        <v>150000</v>
      </c>
      <c r="V225" s="45"/>
      <c r="W225" s="45"/>
      <c r="X225" s="45">
        <v>0</v>
      </c>
      <c r="Y225" s="45"/>
      <c r="Z225" s="46">
        <f t="shared" si="3"/>
        <v>0</v>
      </c>
      <c r="AA225" s="46"/>
    </row>
    <row r="226" spans="1:27" ht="15" customHeight="1">
      <c r="A226" s="14"/>
      <c r="B226" s="15"/>
      <c r="C226" s="15"/>
      <c r="D226" s="47" t="s">
        <v>451</v>
      </c>
      <c r="E226" s="47"/>
      <c r="F226" s="47"/>
      <c r="G226" s="47"/>
      <c r="H226" s="47"/>
      <c r="I226" s="47"/>
      <c r="J226" s="47"/>
      <c r="K226" s="47"/>
      <c r="L226" s="47"/>
      <c r="M226" s="50" t="s">
        <v>434</v>
      </c>
      <c r="N226" s="50"/>
      <c r="O226" s="50" t="s">
        <v>553</v>
      </c>
      <c r="P226" s="50"/>
      <c r="Q226" s="50" t="s">
        <v>555</v>
      </c>
      <c r="R226" s="50"/>
      <c r="S226" s="50"/>
      <c r="T226" s="50"/>
      <c r="U226" s="45">
        <v>150000</v>
      </c>
      <c r="V226" s="45"/>
      <c r="W226" s="45"/>
      <c r="X226" s="45">
        <v>0</v>
      </c>
      <c r="Y226" s="45"/>
      <c r="Z226" s="46">
        <f t="shared" si="3"/>
        <v>0</v>
      </c>
      <c r="AA226" s="46"/>
    </row>
    <row r="227" spans="1:27" ht="23.25" customHeight="1">
      <c r="A227" s="14"/>
      <c r="B227" s="15"/>
      <c r="C227" s="15"/>
      <c r="D227" s="16"/>
      <c r="E227" s="47" t="s">
        <v>305</v>
      </c>
      <c r="F227" s="47"/>
      <c r="G227" s="47"/>
      <c r="H227" s="47"/>
      <c r="I227" s="47"/>
      <c r="J227" s="47"/>
      <c r="K227" s="47"/>
      <c r="L227" s="47"/>
      <c r="M227" s="48" t="s">
        <v>434</v>
      </c>
      <c r="N227" s="48"/>
      <c r="O227" s="48" t="s">
        <v>553</v>
      </c>
      <c r="P227" s="48"/>
      <c r="Q227" s="48" t="s">
        <v>555</v>
      </c>
      <c r="R227" s="48"/>
      <c r="S227" s="48" t="s">
        <v>432</v>
      </c>
      <c r="T227" s="48"/>
      <c r="U227" s="45">
        <v>150000</v>
      </c>
      <c r="V227" s="45"/>
      <c r="W227" s="45"/>
      <c r="X227" s="45">
        <v>0</v>
      </c>
      <c r="Y227" s="45"/>
      <c r="Z227" s="46">
        <f t="shared" si="3"/>
        <v>0</v>
      </c>
      <c r="AA227" s="46"/>
    </row>
    <row r="228" spans="1:27" ht="15" customHeight="1">
      <c r="A228" s="14"/>
      <c r="B228" s="15"/>
      <c r="C228" s="15"/>
      <c r="D228" s="47" t="s">
        <v>451</v>
      </c>
      <c r="E228" s="47"/>
      <c r="F228" s="47"/>
      <c r="G228" s="47"/>
      <c r="H228" s="47"/>
      <c r="I228" s="47"/>
      <c r="J228" s="47"/>
      <c r="K228" s="47"/>
      <c r="L228" s="47"/>
      <c r="M228" s="50" t="s">
        <v>434</v>
      </c>
      <c r="N228" s="50"/>
      <c r="O228" s="50" t="s">
        <v>553</v>
      </c>
      <c r="P228" s="50"/>
      <c r="Q228" s="50" t="s">
        <v>556</v>
      </c>
      <c r="R228" s="50"/>
      <c r="S228" s="50"/>
      <c r="T228" s="50"/>
      <c r="U228" s="45">
        <v>200000</v>
      </c>
      <c r="V228" s="45"/>
      <c r="W228" s="45"/>
      <c r="X228" s="45">
        <v>0</v>
      </c>
      <c r="Y228" s="45"/>
      <c r="Z228" s="46">
        <f t="shared" si="3"/>
        <v>0</v>
      </c>
      <c r="AA228" s="46"/>
    </row>
    <row r="229" spans="1:27" ht="22.5" customHeight="1">
      <c r="A229" s="14"/>
      <c r="B229" s="15"/>
      <c r="C229" s="15"/>
      <c r="D229" s="16"/>
      <c r="E229" s="47" t="s">
        <v>305</v>
      </c>
      <c r="F229" s="47"/>
      <c r="G229" s="47"/>
      <c r="H229" s="47"/>
      <c r="I229" s="47"/>
      <c r="J229" s="47"/>
      <c r="K229" s="47"/>
      <c r="L229" s="47"/>
      <c r="M229" s="48" t="s">
        <v>434</v>
      </c>
      <c r="N229" s="48"/>
      <c r="O229" s="48" t="s">
        <v>553</v>
      </c>
      <c r="P229" s="48"/>
      <c r="Q229" s="48" t="s">
        <v>556</v>
      </c>
      <c r="R229" s="48"/>
      <c r="S229" s="48" t="s">
        <v>432</v>
      </c>
      <c r="T229" s="48"/>
      <c r="U229" s="45">
        <v>200000</v>
      </c>
      <c r="V229" s="45"/>
      <c r="W229" s="45"/>
      <c r="X229" s="45">
        <v>0</v>
      </c>
      <c r="Y229" s="45"/>
      <c r="Z229" s="46">
        <f t="shared" si="3"/>
        <v>0</v>
      </c>
      <c r="AA229" s="46"/>
    </row>
    <row r="230" spans="1:27" ht="15" customHeight="1">
      <c r="A230" s="14"/>
      <c r="B230" s="15"/>
      <c r="C230" s="15"/>
      <c r="D230" s="47" t="s">
        <v>557</v>
      </c>
      <c r="E230" s="47"/>
      <c r="F230" s="47"/>
      <c r="G230" s="47"/>
      <c r="H230" s="47"/>
      <c r="I230" s="47"/>
      <c r="J230" s="47"/>
      <c r="K230" s="47"/>
      <c r="L230" s="47"/>
      <c r="M230" s="50" t="s">
        <v>434</v>
      </c>
      <c r="N230" s="50"/>
      <c r="O230" s="50" t="s">
        <v>553</v>
      </c>
      <c r="P230" s="50"/>
      <c r="Q230" s="50" t="s">
        <v>558</v>
      </c>
      <c r="R230" s="50"/>
      <c r="S230" s="50"/>
      <c r="T230" s="50"/>
      <c r="U230" s="45">
        <v>5857000</v>
      </c>
      <c r="V230" s="45"/>
      <c r="W230" s="45"/>
      <c r="X230" s="45">
        <v>0</v>
      </c>
      <c r="Y230" s="45"/>
      <c r="Z230" s="46">
        <f t="shared" si="3"/>
        <v>0</v>
      </c>
      <c r="AA230" s="46"/>
    </row>
    <row r="231" spans="1:27" ht="15" customHeight="1">
      <c r="A231" s="14"/>
      <c r="B231" s="15"/>
      <c r="C231" s="15"/>
      <c r="D231" s="16"/>
      <c r="E231" s="47" t="s">
        <v>305</v>
      </c>
      <c r="F231" s="47"/>
      <c r="G231" s="47"/>
      <c r="H231" s="47"/>
      <c r="I231" s="47"/>
      <c r="J231" s="47"/>
      <c r="K231" s="47"/>
      <c r="L231" s="47"/>
      <c r="M231" s="48" t="s">
        <v>434</v>
      </c>
      <c r="N231" s="48"/>
      <c r="O231" s="48" t="s">
        <v>553</v>
      </c>
      <c r="P231" s="48"/>
      <c r="Q231" s="48" t="s">
        <v>558</v>
      </c>
      <c r="R231" s="48"/>
      <c r="S231" s="48" t="s">
        <v>432</v>
      </c>
      <c r="T231" s="48"/>
      <c r="U231" s="45">
        <v>5857000</v>
      </c>
      <c r="V231" s="45"/>
      <c r="W231" s="45"/>
      <c r="X231" s="45">
        <v>0</v>
      </c>
      <c r="Y231" s="45"/>
      <c r="Z231" s="46">
        <f t="shared" si="3"/>
        <v>0</v>
      </c>
      <c r="AA231" s="46"/>
    </row>
    <row r="232" spans="1:27" ht="15" customHeight="1">
      <c r="A232" s="14"/>
      <c r="B232" s="15"/>
      <c r="C232" s="15"/>
      <c r="D232" s="47" t="s">
        <v>451</v>
      </c>
      <c r="E232" s="47"/>
      <c r="F232" s="47"/>
      <c r="G232" s="47"/>
      <c r="H232" s="47"/>
      <c r="I232" s="47"/>
      <c r="J232" s="47"/>
      <c r="K232" s="47"/>
      <c r="L232" s="47"/>
      <c r="M232" s="50" t="s">
        <v>434</v>
      </c>
      <c r="N232" s="50"/>
      <c r="O232" s="50" t="s">
        <v>553</v>
      </c>
      <c r="P232" s="50"/>
      <c r="Q232" s="50" t="s">
        <v>559</v>
      </c>
      <c r="R232" s="50"/>
      <c r="S232" s="50"/>
      <c r="T232" s="50"/>
      <c r="U232" s="45">
        <v>30000</v>
      </c>
      <c r="V232" s="45"/>
      <c r="W232" s="45"/>
      <c r="X232" s="45">
        <v>0</v>
      </c>
      <c r="Y232" s="45"/>
      <c r="Z232" s="46">
        <f t="shared" si="3"/>
        <v>0</v>
      </c>
      <c r="AA232" s="46"/>
    </row>
    <row r="233" spans="1:27" ht="23.25" customHeight="1">
      <c r="A233" s="14"/>
      <c r="B233" s="15"/>
      <c r="C233" s="15"/>
      <c r="D233" s="16"/>
      <c r="E233" s="47" t="s">
        <v>305</v>
      </c>
      <c r="F233" s="47"/>
      <c r="G233" s="47"/>
      <c r="H233" s="47"/>
      <c r="I233" s="47"/>
      <c r="J233" s="47"/>
      <c r="K233" s="47"/>
      <c r="L233" s="47"/>
      <c r="M233" s="48" t="s">
        <v>434</v>
      </c>
      <c r="N233" s="48"/>
      <c r="O233" s="48" t="s">
        <v>553</v>
      </c>
      <c r="P233" s="48"/>
      <c r="Q233" s="48" t="s">
        <v>559</v>
      </c>
      <c r="R233" s="48"/>
      <c r="S233" s="48" t="s">
        <v>432</v>
      </c>
      <c r="T233" s="48"/>
      <c r="U233" s="45">
        <v>30000</v>
      </c>
      <c r="V233" s="45"/>
      <c r="W233" s="45"/>
      <c r="X233" s="45">
        <v>0</v>
      </c>
      <c r="Y233" s="45"/>
      <c r="Z233" s="46">
        <f t="shared" si="3"/>
        <v>0</v>
      </c>
      <c r="AA233" s="46"/>
    </row>
    <row r="234" spans="1:27" ht="23.25" customHeight="1">
      <c r="A234" s="14"/>
      <c r="B234" s="15"/>
      <c r="C234" s="15"/>
      <c r="D234" s="47" t="s">
        <v>560</v>
      </c>
      <c r="E234" s="47"/>
      <c r="F234" s="47"/>
      <c r="G234" s="47"/>
      <c r="H234" s="47"/>
      <c r="I234" s="47"/>
      <c r="J234" s="47"/>
      <c r="K234" s="47"/>
      <c r="L234" s="47"/>
      <c r="M234" s="50" t="s">
        <v>434</v>
      </c>
      <c r="N234" s="50"/>
      <c r="O234" s="50" t="s">
        <v>553</v>
      </c>
      <c r="P234" s="50"/>
      <c r="Q234" s="50" t="s">
        <v>561</v>
      </c>
      <c r="R234" s="50"/>
      <c r="S234" s="50"/>
      <c r="T234" s="50"/>
      <c r="U234" s="45">
        <v>9054835.7899999991</v>
      </c>
      <c r="V234" s="45"/>
      <c r="W234" s="45"/>
      <c r="X234" s="45">
        <v>0</v>
      </c>
      <c r="Y234" s="45"/>
      <c r="Z234" s="46">
        <f t="shared" si="3"/>
        <v>0</v>
      </c>
      <c r="AA234" s="46"/>
    </row>
    <row r="235" spans="1:27" ht="15" customHeight="1">
      <c r="A235" s="14"/>
      <c r="B235" s="15"/>
      <c r="C235" s="15"/>
      <c r="D235" s="16"/>
      <c r="E235" s="47" t="s">
        <v>305</v>
      </c>
      <c r="F235" s="47"/>
      <c r="G235" s="47"/>
      <c r="H235" s="47"/>
      <c r="I235" s="47"/>
      <c r="J235" s="47"/>
      <c r="K235" s="47"/>
      <c r="L235" s="47"/>
      <c r="M235" s="48" t="s">
        <v>434</v>
      </c>
      <c r="N235" s="48"/>
      <c r="O235" s="48" t="s">
        <v>553</v>
      </c>
      <c r="P235" s="48"/>
      <c r="Q235" s="48" t="s">
        <v>561</v>
      </c>
      <c r="R235" s="48"/>
      <c r="S235" s="48" t="s">
        <v>432</v>
      </c>
      <c r="T235" s="48"/>
      <c r="U235" s="45">
        <v>9054835.7899999991</v>
      </c>
      <c r="V235" s="45"/>
      <c r="W235" s="45"/>
      <c r="X235" s="45">
        <v>0</v>
      </c>
      <c r="Y235" s="45"/>
      <c r="Z235" s="46">
        <f t="shared" si="3"/>
        <v>0</v>
      </c>
      <c r="AA235" s="46"/>
    </row>
    <row r="236" spans="1:27" ht="15" customHeight="1">
      <c r="A236" s="14"/>
      <c r="B236" s="15"/>
      <c r="C236" s="15"/>
      <c r="D236" s="47" t="s">
        <v>562</v>
      </c>
      <c r="E236" s="47"/>
      <c r="F236" s="47"/>
      <c r="G236" s="47"/>
      <c r="H236" s="47"/>
      <c r="I236" s="47"/>
      <c r="J236" s="47"/>
      <c r="K236" s="47"/>
      <c r="L236" s="47"/>
      <c r="M236" s="50" t="s">
        <v>434</v>
      </c>
      <c r="N236" s="50"/>
      <c r="O236" s="50" t="s">
        <v>553</v>
      </c>
      <c r="P236" s="50"/>
      <c r="Q236" s="50" t="s">
        <v>563</v>
      </c>
      <c r="R236" s="50"/>
      <c r="S236" s="50"/>
      <c r="T236" s="50"/>
      <c r="U236" s="45">
        <v>581282.81999999995</v>
      </c>
      <c r="V236" s="45"/>
      <c r="W236" s="45"/>
      <c r="X236" s="45">
        <v>0</v>
      </c>
      <c r="Y236" s="45"/>
      <c r="Z236" s="46">
        <f t="shared" si="3"/>
        <v>0</v>
      </c>
      <c r="AA236" s="46"/>
    </row>
    <row r="237" spans="1:27" ht="15" customHeight="1">
      <c r="A237" s="14"/>
      <c r="B237" s="15"/>
      <c r="C237" s="15"/>
      <c r="D237" s="16"/>
      <c r="E237" s="47" t="s">
        <v>333</v>
      </c>
      <c r="F237" s="47"/>
      <c r="G237" s="47"/>
      <c r="H237" s="47"/>
      <c r="I237" s="47"/>
      <c r="J237" s="47"/>
      <c r="K237" s="47"/>
      <c r="L237" s="47"/>
      <c r="M237" s="48" t="s">
        <v>434</v>
      </c>
      <c r="N237" s="48"/>
      <c r="O237" s="48" t="s">
        <v>553</v>
      </c>
      <c r="P237" s="48"/>
      <c r="Q237" s="48" t="s">
        <v>563</v>
      </c>
      <c r="R237" s="48"/>
      <c r="S237" s="48" t="s">
        <v>546</v>
      </c>
      <c r="T237" s="48"/>
      <c r="U237" s="45">
        <v>581282.81999999995</v>
      </c>
      <c r="V237" s="45"/>
      <c r="W237" s="45"/>
      <c r="X237" s="45">
        <v>0</v>
      </c>
      <c r="Y237" s="45"/>
      <c r="Z237" s="46">
        <f t="shared" si="3"/>
        <v>0</v>
      </c>
      <c r="AA237" s="46"/>
    </row>
    <row r="238" spans="1:27" ht="23.25" customHeight="1">
      <c r="A238" s="14"/>
      <c r="B238" s="15"/>
      <c r="C238" s="15"/>
      <c r="D238" s="47" t="s">
        <v>564</v>
      </c>
      <c r="E238" s="47"/>
      <c r="F238" s="47"/>
      <c r="G238" s="47"/>
      <c r="H238" s="47"/>
      <c r="I238" s="47"/>
      <c r="J238" s="47"/>
      <c r="K238" s="47"/>
      <c r="L238" s="47"/>
      <c r="M238" s="50" t="s">
        <v>434</v>
      </c>
      <c r="N238" s="50"/>
      <c r="O238" s="50" t="s">
        <v>553</v>
      </c>
      <c r="P238" s="50"/>
      <c r="Q238" s="50" t="s">
        <v>565</v>
      </c>
      <c r="R238" s="50"/>
      <c r="S238" s="50"/>
      <c r="T238" s="50"/>
      <c r="U238" s="45">
        <v>12259456.25</v>
      </c>
      <c r="V238" s="45"/>
      <c r="W238" s="45"/>
      <c r="X238" s="45">
        <v>0</v>
      </c>
      <c r="Y238" s="45"/>
      <c r="Z238" s="46">
        <f t="shared" si="3"/>
        <v>0</v>
      </c>
      <c r="AA238" s="46"/>
    </row>
    <row r="239" spans="1:27" ht="15" customHeight="1">
      <c r="A239" s="14"/>
      <c r="B239" s="15"/>
      <c r="C239" s="15"/>
      <c r="D239" s="16"/>
      <c r="E239" s="47" t="s">
        <v>305</v>
      </c>
      <c r="F239" s="47"/>
      <c r="G239" s="47"/>
      <c r="H239" s="47"/>
      <c r="I239" s="47"/>
      <c r="J239" s="47"/>
      <c r="K239" s="47"/>
      <c r="L239" s="47"/>
      <c r="M239" s="48" t="s">
        <v>434</v>
      </c>
      <c r="N239" s="48"/>
      <c r="O239" s="48" t="s">
        <v>553</v>
      </c>
      <c r="P239" s="48"/>
      <c r="Q239" s="48" t="s">
        <v>565</v>
      </c>
      <c r="R239" s="48"/>
      <c r="S239" s="48" t="s">
        <v>432</v>
      </c>
      <c r="T239" s="48"/>
      <c r="U239" s="45">
        <v>12259456.25</v>
      </c>
      <c r="V239" s="45"/>
      <c r="W239" s="45"/>
      <c r="X239" s="45">
        <v>0</v>
      </c>
      <c r="Y239" s="45"/>
      <c r="Z239" s="46">
        <f t="shared" si="3"/>
        <v>0</v>
      </c>
      <c r="AA239" s="46"/>
    </row>
    <row r="240" spans="1:27" ht="15" customHeight="1">
      <c r="A240" s="13"/>
      <c r="B240" s="53" t="s">
        <v>344</v>
      </c>
      <c r="C240" s="53"/>
      <c r="D240" s="53"/>
      <c r="E240" s="53"/>
      <c r="F240" s="53"/>
      <c r="G240" s="53"/>
      <c r="H240" s="53"/>
      <c r="I240" s="53"/>
      <c r="J240" s="53"/>
      <c r="K240" s="53"/>
      <c r="L240" s="53"/>
      <c r="M240" s="54" t="s">
        <v>434</v>
      </c>
      <c r="N240" s="54"/>
      <c r="O240" s="54" t="s">
        <v>566</v>
      </c>
      <c r="P240" s="54"/>
      <c r="Q240" s="54"/>
      <c r="R240" s="54"/>
      <c r="S240" s="54"/>
      <c r="T240" s="54"/>
      <c r="U240" s="51">
        <v>84622309.980000004</v>
      </c>
      <c r="V240" s="51"/>
      <c r="W240" s="51"/>
      <c r="X240" s="51">
        <v>13174298.25</v>
      </c>
      <c r="Y240" s="51"/>
      <c r="Z240" s="52">
        <f t="shared" si="3"/>
        <v>15.568351009460354</v>
      </c>
      <c r="AA240" s="52"/>
    </row>
    <row r="241" spans="1:27" ht="23.25" customHeight="1">
      <c r="A241" s="14"/>
      <c r="B241" s="15"/>
      <c r="C241" s="47" t="s">
        <v>348</v>
      </c>
      <c r="D241" s="47"/>
      <c r="E241" s="47"/>
      <c r="F241" s="47"/>
      <c r="G241" s="47"/>
      <c r="H241" s="47"/>
      <c r="I241" s="47"/>
      <c r="J241" s="47"/>
      <c r="K241" s="47"/>
      <c r="L241" s="47"/>
      <c r="M241" s="50" t="s">
        <v>434</v>
      </c>
      <c r="N241" s="50"/>
      <c r="O241" s="50" t="s">
        <v>567</v>
      </c>
      <c r="P241" s="50"/>
      <c r="Q241" s="50"/>
      <c r="R241" s="50"/>
      <c r="S241" s="50"/>
      <c r="T241" s="50"/>
      <c r="U241" s="45">
        <v>265000</v>
      </c>
      <c r="V241" s="45"/>
      <c r="W241" s="45"/>
      <c r="X241" s="45">
        <v>0</v>
      </c>
      <c r="Y241" s="45"/>
      <c r="Z241" s="46">
        <f t="shared" si="3"/>
        <v>0</v>
      </c>
      <c r="AA241" s="46"/>
    </row>
    <row r="242" spans="1:27" ht="15" customHeight="1">
      <c r="A242" s="14"/>
      <c r="B242" s="15"/>
      <c r="C242" s="15"/>
      <c r="D242" s="47" t="s">
        <v>471</v>
      </c>
      <c r="E242" s="47"/>
      <c r="F242" s="47"/>
      <c r="G242" s="47"/>
      <c r="H242" s="47"/>
      <c r="I242" s="47"/>
      <c r="J242" s="47"/>
      <c r="K242" s="47"/>
      <c r="L242" s="47"/>
      <c r="M242" s="50" t="s">
        <v>434</v>
      </c>
      <c r="N242" s="50"/>
      <c r="O242" s="50" t="s">
        <v>567</v>
      </c>
      <c r="P242" s="50"/>
      <c r="Q242" s="50" t="s">
        <v>568</v>
      </c>
      <c r="R242" s="50"/>
      <c r="S242" s="50"/>
      <c r="T242" s="50"/>
      <c r="U242" s="45">
        <v>58000</v>
      </c>
      <c r="V242" s="45"/>
      <c r="W242" s="45"/>
      <c r="X242" s="45">
        <v>0</v>
      </c>
      <c r="Y242" s="45"/>
      <c r="Z242" s="46">
        <f t="shared" si="3"/>
        <v>0</v>
      </c>
      <c r="AA242" s="46"/>
    </row>
    <row r="243" spans="1:27" ht="15" customHeight="1">
      <c r="A243" s="14"/>
      <c r="B243" s="15"/>
      <c r="C243" s="15"/>
      <c r="D243" s="16"/>
      <c r="E243" s="47" t="s">
        <v>349</v>
      </c>
      <c r="F243" s="47"/>
      <c r="G243" s="47"/>
      <c r="H243" s="47"/>
      <c r="I243" s="47"/>
      <c r="J243" s="47"/>
      <c r="K243" s="47"/>
      <c r="L243" s="47"/>
      <c r="M243" s="48" t="s">
        <v>434</v>
      </c>
      <c r="N243" s="48"/>
      <c r="O243" s="48" t="s">
        <v>567</v>
      </c>
      <c r="P243" s="48"/>
      <c r="Q243" s="48" t="s">
        <v>568</v>
      </c>
      <c r="R243" s="48"/>
      <c r="S243" s="48" t="s">
        <v>569</v>
      </c>
      <c r="T243" s="48"/>
      <c r="U243" s="45">
        <v>58000</v>
      </c>
      <c r="V243" s="45"/>
      <c r="W243" s="45"/>
      <c r="X243" s="45">
        <v>0</v>
      </c>
      <c r="Y243" s="45"/>
      <c r="Z243" s="46">
        <f t="shared" si="3"/>
        <v>0</v>
      </c>
      <c r="AA243" s="46"/>
    </row>
    <row r="244" spans="1:27" ht="18" customHeight="1">
      <c r="A244" s="14"/>
      <c r="B244" s="15"/>
      <c r="C244" s="15"/>
      <c r="D244" s="47" t="s">
        <v>471</v>
      </c>
      <c r="E244" s="47"/>
      <c r="F244" s="47"/>
      <c r="G244" s="47"/>
      <c r="H244" s="47"/>
      <c r="I244" s="47"/>
      <c r="J244" s="47"/>
      <c r="K244" s="47"/>
      <c r="L244" s="47"/>
      <c r="M244" s="50" t="s">
        <v>434</v>
      </c>
      <c r="N244" s="50"/>
      <c r="O244" s="50" t="s">
        <v>567</v>
      </c>
      <c r="P244" s="50"/>
      <c r="Q244" s="50" t="s">
        <v>570</v>
      </c>
      <c r="R244" s="50"/>
      <c r="S244" s="50"/>
      <c r="T244" s="50"/>
      <c r="U244" s="45">
        <v>207000</v>
      </c>
      <c r="V244" s="45"/>
      <c r="W244" s="45"/>
      <c r="X244" s="45">
        <v>0</v>
      </c>
      <c r="Y244" s="45"/>
      <c r="Z244" s="46">
        <f t="shared" si="3"/>
        <v>0</v>
      </c>
      <c r="AA244" s="46"/>
    </row>
    <row r="245" spans="1:27" ht="15" customHeight="1">
      <c r="A245" s="14"/>
      <c r="B245" s="15"/>
      <c r="C245" s="15"/>
      <c r="D245" s="16"/>
      <c r="E245" s="47" t="s">
        <v>349</v>
      </c>
      <c r="F245" s="47"/>
      <c r="G245" s="47"/>
      <c r="H245" s="47"/>
      <c r="I245" s="47"/>
      <c r="J245" s="47"/>
      <c r="K245" s="47"/>
      <c r="L245" s="47"/>
      <c r="M245" s="48" t="s">
        <v>434</v>
      </c>
      <c r="N245" s="48"/>
      <c r="O245" s="48" t="s">
        <v>567</v>
      </c>
      <c r="P245" s="48"/>
      <c r="Q245" s="48" t="s">
        <v>570</v>
      </c>
      <c r="R245" s="48"/>
      <c r="S245" s="48" t="s">
        <v>569</v>
      </c>
      <c r="T245" s="48"/>
      <c r="U245" s="45">
        <v>207000</v>
      </c>
      <c r="V245" s="45"/>
      <c r="W245" s="45"/>
      <c r="X245" s="45">
        <v>0</v>
      </c>
      <c r="Y245" s="45"/>
      <c r="Z245" s="46">
        <f t="shared" si="3"/>
        <v>0</v>
      </c>
      <c r="AA245" s="46"/>
    </row>
    <row r="246" spans="1:27" ht="15" customHeight="1">
      <c r="A246" s="14"/>
      <c r="B246" s="15"/>
      <c r="C246" s="47" t="s">
        <v>350</v>
      </c>
      <c r="D246" s="47"/>
      <c r="E246" s="47"/>
      <c r="F246" s="47"/>
      <c r="G246" s="47"/>
      <c r="H246" s="47"/>
      <c r="I246" s="47"/>
      <c r="J246" s="47"/>
      <c r="K246" s="47"/>
      <c r="L246" s="47"/>
      <c r="M246" s="50" t="s">
        <v>434</v>
      </c>
      <c r="N246" s="50"/>
      <c r="O246" s="50" t="s">
        <v>571</v>
      </c>
      <c r="P246" s="50"/>
      <c r="Q246" s="50"/>
      <c r="R246" s="50"/>
      <c r="S246" s="50"/>
      <c r="T246" s="50"/>
      <c r="U246" s="45">
        <v>84357309.980000004</v>
      </c>
      <c r="V246" s="45"/>
      <c r="W246" s="45"/>
      <c r="X246" s="45">
        <v>13174298.25</v>
      </c>
      <c r="Y246" s="45"/>
      <c r="Z246" s="46">
        <f t="shared" si="3"/>
        <v>15.617257417434779</v>
      </c>
      <c r="AA246" s="46"/>
    </row>
    <row r="247" spans="1:27" ht="34.5" customHeight="1">
      <c r="A247" s="14"/>
      <c r="B247" s="15"/>
      <c r="C247" s="15"/>
      <c r="D247" s="47" t="s">
        <v>572</v>
      </c>
      <c r="E247" s="47"/>
      <c r="F247" s="47"/>
      <c r="G247" s="47"/>
      <c r="H247" s="47"/>
      <c r="I247" s="47"/>
      <c r="J247" s="47"/>
      <c r="K247" s="47"/>
      <c r="L247" s="47"/>
      <c r="M247" s="50" t="s">
        <v>434</v>
      </c>
      <c r="N247" s="50"/>
      <c r="O247" s="50" t="s">
        <v>571</v>
      </c>
      <c r="P247" s="50"/>
      <c r="Q247" s="50" t="s">
        <v>573</v>
      </c>
      <c r="R247" s="50"/>
      <c r="S247" s="50"/>
      <c r="T247" s="50"/>
      <c r="U247" s="45">
        <v>2113734.69</v>
      </c>
      <c r="V247" s="45"/>
      <c r="W247" s="45"/>
      <c r="X247" s="45">
        <v>0</v>
      </c>
      <c r="Y247" s="45"/>
      <c r="Z247" s="46">
        <f t="shared" si="3"/>
        <v>0</v>
      </c>
      <c r="AA247" s="46"/>
    </row>
    <row r="248" spans="1:27" ht="23.25" customHeight="1">
      <c r="A248" s="14"/>
      <c r="B248" s="15"/>
      <c r="C248" s="15"/>
      <c r="D248" s="16"/>
      <c r="E248" s="47" t="s">
        <v>305</v>
      </c>
      <c r="F248" s="47"/>
      <c r="G248" s="47"/>
      <c r="H248" s="47"/>
      <c r="I248" s="47"/>
      <c r="J248" s="47"/>
      <c r="K248" s="47"/>
      <c r="L248" s="47"/>
      <c r="M248" s="48" t="s">
        <v>434</v>
      </c>
      <c r="N248" s="48"/>
      <c r="O248" s="48" t="s">
        <v>571</v>
      </c>
      <c r="P248" s="48"/>
      <c r="Q248" s="48" t="s">
        <v>573</v>
      </c>
      <c r="R248" s="48"/>
      <c r="S248" s="48" t="s">
        <v>432</v>
      </c>
      <c r="T248" s="48"/>
      <c r="U248" s="45">
        <v>2113734.69</v>
      </c>
      <c r="V248" s="45"/>
      <c r="W248" s="45"/>
      <c r="X248" s="45">
        <v>0</v>
      </c>
      <c r="Y248" s="45"/>
      <c r="Z248" s="46">
        <f t="shared" si="3"/>
        <v>0</v>
      </c>
      <c r="AA248" s="46"/>
    </row>
    <row r="249" spans="1:27" ht="23.25" customHeight="1">
      <c r="A249" s="14"/>
      <c r="B249" s="15"/>
      <c r="C249" s="15"/>
      <c r="D249" s="47" t="s">
        <v>574</v>
      </c>
      <c r="E249" s="47"/>
      <c r="F249" s="47"/>
      <c r="G249" s="47"/>
      <c r="H249" s="47"/>
      <c r="I249" s="47"/>
      <c r="J249" s="47"/>
      <c r="K249" s="47"/>
      <c r="L249" s="47"/>
      <c r="M249" s="50" t="s">
        <v>434</v>
      </c>
      <c r="N249" s="50"/>
      <c r="O249" s="50" t="s">
        <v>571</v>
      </c>
      <c r="P249" s="50"/>
      <c r="Q249" s="50" t="s">
        <v>575</v>
      </c>
      <c r="R249" s="50"/>
      <c r="S249" s="50"/>
      <c r="T249" s="50"/>
      <c r="U249" s="45">
        <v>4932000</v>
      </c>
      <c r="V249" s="45"/>
      <c r="W249" s="45"/>
      <c r="X249" s="45">
        <v>867750</v>
      </c>
      <c r="Y249" s="45"/>
      <c r="Z249" s="46">
        <f t="shared" si="3"/>
        <v>17.594282238442823</v>
      </c>
      <c r="AA249" s="46"/>
    </row>
    <row r="250" spans="1:27" ht="15" customHeight="1">
      <c r="A250" s="14"/>
      <c r="B250" s="15"/>
      <c r="C250" s="15"/>
      <c r="D250" s="16"/>
      <c r="E250" s="47" t="s">
        <v>339</v>
      </c>
      <c r="F250" s="47"/>
      <c r="G250" s="47"/>
      <c r="H250" s="47"/>
      <c r="I250" s="47"/>
      <c r="J250" s="47"/>
      <c r="K250" s="47"/>
      <c r="L250" s="47"/>
      <c r="M250" s="48" t="s">
        <v>434</v>
      </c>
      <c r="N250" s="48"/>
      <c r="O250" s="48" t="s">
        <v>571</v>
      </c>
      <c r="P250" s="48"/>
      <c r="Q250" s="48" t="s">
        <v>575</v>
      </c>
      <c r="R250" s="48"/>
      <c r="S250" s="48" t="s">
        <v>542</v>
      </c>
      <c r="T250" s="48"/>
      <c r="U250" s="45">
        <v>4932000</v>
      </c>
      <c r="V250" s="45"/>
      <c r="W250" s="45"/>
      <c r="X250" s="45">
        <v>867750</v>
      </c>
      <c r="Y250" s="45"/>
      <c r="Z250" s="46">
        <f t="shared" si="3"/>
        <v>17.594282238442823</v>
      </c>
      <c r="AA250" s="46"/>
    </row>
    <row r="251" spans="1:27" ht="15" customHeight="1">
      <c r="A251" s="14"/>
      <c r="B251" s="15"/>
      <c r="C251" s="15"/>
      <c r="D251" s="47" t="s">
        <v>576</v>
      </c>
      <c r="E251" s="47"/>
      <c r="F251" s="47"/>
      <c r="G251" s="47"/>
      <c r="H251" s="47"/>
      <c r="I251" s="47"/>
      <c r="J251" s="47"/>
      <c r="K251" s="47"/>
      <c r="L251" s="47"/>
      <c r="M251" s="50" t="s">
        <v>434</v>
      </c>
      <c r="N251" s="50"/>
      <c r="O251" s="50" t="s">
        <v>571</v>
      </c>
      <c r="P251" s="50"/>
      <c r="Q251" s="50" t="s">
        <v>577</v>
      </c>
      <c r="R251" s="50"/>
      <c r="S251" s="50"/>
      <c r="T251" s="50"/>
      <c r="U251" s="45">
        <v>12223529.41</v>
      </c>
      <c r="V251" s="45"/>
      <c r="W251" s="45"/>
      <c r="X251" s="45">
        <v>2677726.0099999998</v>
      </c>
      <c r="Y251" s="45"/>
      <c r="Z251" s="46">
        <f t="shared" si="3"/>
        <v>21.9063244353089</v>
      </c>
      <c r="AA251" s="46"/>
    </row>
    <row r="252" spans="1:27" ht="15" customHeight="1">
      <c r="A252" s="14"/>
      <c r="B252" s="15"/>
      <c r="C252" s="15"/>
      <c r="D252" s="16"/>
      <c r="E252" s="47" t="s">
        <v>339</v>
      </c>
      <c r="F252" s="47"/>
      <c r="G252" s="47"/>
      <c r="H252" s="47"/>
      <c r="I252" s="47"/>
      <c r="J252" s="47"/>
      <c r="K252" s="47"/>
      <c r="L252" s="47"/>
      <c r="M252" s="48" t="s">
        <v>434</v>
      </c>
      <c r="N252" s="48"/>
      <c r="O252" s="48" t="s">
        <v>571</v>
      </c>
      <c r="P252" s="48"/>
      <c r="Q252" s="48" t="s">
        <v>577</v>
      </c>
      <c r="R252" s="48"/>
      <c r="S252" s="48" t="s">
        <v>542</v>
      </c>
      <c r="T252" s="48"/>
      <c r="U252" s="45">
        <v>12223529.41</v>
      </c>
      <c r="V252" s="45"/>
      <c r="W252" s="45"/>
      <c r="X252" s="45">
        <v>2677726.0099999998</v>
      </c>
      <c r="Y252" s="45"/>
      <c r="Z252" s="46">
        <f t="shared" si="3"/>
        <v>21.9063244353089</v>
      </c>
      <c r="AA252" s="46"/>
    </row>
    <row r="253" spans="1:27" ht="23.25" customHeight="1">
      <c r="A253" s="14"/>
      <c r="B253" s="15"/>
      <c r="C253" s="15"/>
      <c r="D253" s="47" t="s">
        <v>576</v>
      </c>
      <c r="E253" s="47"/>
      <c r="F253" s="47"/>
      <c r="G253" s="47"/>
      <c r="H253" s="47"/>
      <c r="I253" s="47"/>
      <c r="J253" s="47"/>
      <c r="K253" s="47"/>
      <c r="L253" s="47"/>
      <c r="M253" s="50" t="s">
        <v>434</v>
      </c>
      <c r="N253" s="50"/>
      <c r="O253" s="50" t="s">
        <v>571</v>
      </c>
      <c r="P253" s="50"/>
      <c r="Q253" s="50" t="s">
        <v>578</v>
      </c>
      <c r="R253" s="50"/>
      <c r="S253" s="50"/>
      <c r="T253" s="50"/>
      <c r="U253" s="45">
        <v>11764705.880000001</v>
      </c>
      <c r="V253" s="45"/>
      <c r="W253" s="45"/>
      <c r="X253" s="45">
        <v>392984.83</v>
      </c>
      <c r="Y253" s="45"/>
      <c r="Z253" s="46">
        <f t="shared" si="3"/>
        <v>3.3403710556680739</v>
      </c>
      <c r="AA253" s="46"/>
    </row>
    <row r="254" spans="1:27" ht="15" customHeight="1">
      <c r="A254" s="14"/>
      <c r="B254" s="15"/>
      <c r="C254" s="15"/>
      <c r="D254" s="16"/>
      <c r="E254" s="47" t="s">
        <v>339</v>
      </c>
      <c r="F254" s="47"/>
      <c r="G254" s="47"/>
      <c r="H254" s="47"/>
      <c r="I254" s="47"/>
      <c r="J254" s="47"/>
      <c r="K254" s="47"/>
      <c r="L254" s="47"/>
      <c r="M254" s="48" t="s">
        <v>434</v>
      </c>
      <c r="N254" s="48"/>
      <c r="O254" s="48" t="s">
        <v>571</v>
      </c>
      <c r="P254" s="48"/>
      <c r="Q254" s="48" t="s">
        <v>578</v>
      </c>
      <c r="R254" s="48"/>
      <c r="S254" s="48" t="s">
        <v>542</v>
      </c>
      <c r="T254" s="48"/>
      <c r="U254" s="45">
        <v>11764705.880000001</v>
      </c>
      <c r="V254" s="45"/>
      <c r="W254" s="45"/>
      <c r="X254" s="45">
        <v>392984.83</v>
      </c>
      <c r="Y254" s="45"/>
      <c r="Z254" s="46">
        <f t="shared" si="3"/>
        <v>3.3403710556680739</v>
      </c>
      <c r="AA254" s="46"/>
    </row>
    <row r="255" spans="1:27" ht="23.25" customHeight="1">
      <c r="A255" s="14"/>
      <c r="B255" s="15"/>
      <c r="C255" s="15"/>
      <c r="D255" s="47" t="s">
        <v>576</v>
      </c>
      <c r="E255" s="47"/>
      <c r="F255" s="47"/>
      <c r="G255" s="47"/>
      <c r="H255" s="47"/>
      <c r="I255" s="47"/>
      <c r="J255" s="47"/>
      <c r="K255" s="47"/>
      <c r="L255" s="47"/>
      <c r="M255" s="50" t="s">
        <v>434</v>
      </c>
      <c r="N255" s="50"/>
      <c r="O255" s="50" t="s">
        <v>571</v>
      </c>
      <c r="P255" s="50"/>
      <c r="Q255" s="50" t="s">
        <v>579</v>
      </c>
      <c r="R255" s="50"/>
      <c r="S255" s="50"/>
      <c r="T255" s="50"/>
      <c r="U255" s="45">
        <v>38331665</v>
      </c>
      <c r="V255" s="45"/>
      <c r="W255" s="45"/>
      <c r="X255" s="45">
        <v>8950557.7400000002</v>
      </c>
      <c r="Y255" s="45"/>
      <c r="Z255" s="46">
        <f t="shared" si="3"/>
        <v>23.350297306417552</v>
      </c>
      <c r="AA255" s="46"/>
    </row>
    <row r="256" spans="1:27" ht="15" customHeight="1">
      <c r="A256" s="14"/>
      <c r="B256" s="15"/>
      <c r="C256" s="15"/>
      <c r="D256" s="16"/>
      <c r="E256" s="47" t="s">
        <v>339</v>
      </c>
      <c r="F256" s="47"/>
      <c r="G256" s="47"/>
      <c r="H256" s="47"/>
      <c r="I256" s="47"/>
      <c r="J256" s="47"/>
      <c r="K256" s="47"/>
      <c r="L256" s="47"/>
      <c r="M256" s="48" t="s">
        <v>434</v>
      </c>
      <c r="N256" s="48"/>
      <c r="O256" s="48" t="s">
        <v>571</v>
      </c>
      <c r="P256" s="48"/>
      <c r="Q256" s="48" t="s">
        <v>579</v>
      </c>
      <c r="R256" s="48"/>
      <c r="S256" s="48" t="s">
        <v>542</v>
      </c>
      <c r="T256" s="48"/>
      <c r="U256" s="45">
        <v>38331665</v>
      </c>
      <c r="V256" s="45"/>
      <c r="W256" s="45"/>
      <c r="X256" s="45">
        <v>8950557.7400000002</v>
      </c>
      <c r="Y256" s="45"/>
      <c r="Z256" s="46">
        <f t="shared" si="3"/>
        <v>23.350297306417552</v>
      </c>
      <c r="AA256" s="46"/>
    </row>
    <row r="257" spans="1:27" ht="23.25" customHeight="1">
      <c r="A257" s="14"/>
      <c r="B257" s="15"/>
      <c r="C257" s="15"/>
      <c r="D257" s="47" t="s">
        <v>451</v>
      </c>
      <c r="E257" s="47"/>
      <c r="F257" s="47"/>
      <c r="G257" s="47"/>
      <c r="H257" s="47"/>
      <c r="I257" s="47"/>
      <c r="J257" s="47"/>
      <c r="K257" s="47"/>
      <c r="L257" s="47"/>
      <c r="M257" s="50" t="s">
        <v>434</v>
      </c>
      <c r="N257" s="50"/>
      <c r="O257" s="50" t="s">
        <v>571</v>
      </c>
      <c r="P257" s="50"/>
      <c r="Q257" s="50" t="s">
        <v>580</v>
      </c>
      <c r="R257" s="50"/>
      <c r="S257" s="50"/>
      <c r="T257" s="50"/>
      <c r="U257" s="45">
        <v>175000</v>
      </c>
      <c r="V257" s="45"/>
      <c r="W257" s="45"/>
      <c r="X257" s="45">
        <v>109050.96</v>
      </c>
      <c r="Y257" s="45"/>
      <c r="Z257" s="46">
        <f t="shared" si="3"/>
        <v>62.314834285714291</v>
      </c>
      <c r="AA257" s="46"/>
    </row>
    <row r="258" spans="1:27" ht="15" customHeight="1">
      <c r="A258" s="14"/>
      <c r="B258" s="15"/>
      <c r="C258" s="15"/>
      <c r="D258" s="16"/>
      <c r="E258" s="47" t="s">
        <v>339</v>
      </c>
      <c r="F258" s="47"/>
      <c r="G258" s="47"/>
      <c r="H258" s="47"/>
      <c r="I258" s="47"/>
      <c r="J258" s="47"/>
      <c r="K258" s="47"/>
      <c r="L258" s="47"/>
      <c r="M258" s="48" t="s">
        <v>434</v>
      </c>
      <c r="N258" s="48"/>
      <c r="O258" s="48" t="s">
        <v>571</v>
      </c>
      <c r="P258" s="48"/>
      <c r="Q258" s="48" t="s">
        <v>580</v>
      </c>
      <c r="R258" s="48"/>
      <c r="S258" s="48" t="s">
        <v>542</v>
      </c>
      <c r="T258" s="48"/>
      <c r="U258" s="45">
        <v>151000</v>
      </c>
      <c r="V258" s="45"/>
      <c r="W258" s="45"/>
      <c r="X258" s="45">
        <v>85050.96</v>
      </c>
      <c r="Y258" s="45"/>
      <c r="Z258" s="46">
        <f t="shared" si="3"/>
        <v>56.325139072847684</v>
      </c>
      <c r="AA258" s="46"/>
    </row>
    <row r="259" spans="1:27" ht="23.25" customHeight="1">
      <c r="A259" s="14"/>
      <c r="B259" s="15"/>
      <c r="C259" s="15"/>
      <c r="D259" s="16"/>
      <c r="E259" s="47" t="s">
        <v>305</v>
      </c>
      <c r="F259" s="47"/>
      <c r="G259" s="47"/>
      <c r="H259" s="47"/>
      <c r="I259" s="47"/>
      <c r="J259" s="47"/>
      <c r="K259" s="47"/>
      <c r="L259" s="47"/>
      <c r="M259" s="48" t="s">
        <v>434</v>
      </c>
      <c r="N259" s="48"/>
      <c r="O259" s="48" t="s">
        <v>571</v>
      </c>
      <c r="P259" s="48"/>
      <c r="Q259" s="48" t="s">
        <v>580</v>
      </c>
      <c r="R259" s="48"/>
      <c r="S259" s="48" t="s">
        <v>432</v>
      </c>
      <c r="T259" s="48"/>
      <c r="U259" s="45">
        <v>24000</v>
      </c>
      <c r="V259" s="45"/>
      <c r="W259" s="45"/>
      <c r="X259" s="45">
        <v>24000</v>
      </c>
      <c r="Y259" s="45"/>
      <c r="Z259" s="46">
        <f t="shared" si="3"/>
        <v>100</v>
      </c>
      <c r="AA259" s="46"/>
    </row>
    <row r="260" spans="1:27" ht="23.25" customHeight="1">
      <c r="A260" s="14"/>
      <c r="B260" s="15"/>
      <c r="C260" s="15"/>
      <c r="D260" s="47" t="s">
        <v>576</v>
      </c>
      <c r="E260" s="47"/>
      <c r="F260" s="47"/>
      <c r="G260" s="47"/>
      <c r="H260" s="47"/>
      <c r="I260" s="47"/>
      <c r="J260" s="47"/>
      <c r="K260" s="47"/>
      <c r="L260" s="47"/>
      <c r="M260" s="50" t="s">
        <v>434</v>
      </c>
      <c r="N260" s="50"/>
      <c r="O260" s="50" t="s">
        <v>571</v>
      </c>
      <c r="P260" s="50"/>
      <c r="Q260" s="50" t="s">
        <v>581</v>
      </c>
      <c r="R260" s="50"/>
      <c r="S260" s="50"/>
      <c r="T260" s="50"/>
      <c r="U260" s="45">
        <v>600000</v>
      </c>
      <c r="V260" s="45"/>
      <c r="W260" s="45"/>
      <c r="X260" s="45">
        <v>176228.71</v>
      </c>
      <c r="Y260" s="45"/>
      <c r="Z260" s="46">
        <f t="shared" si="3"/>
        <v>29.371451666666665</v>
      </c>
      <c r="AA260" s="46"/>
    </row>
    <row r="261" spans="1:27" ht="15" customHeight="1">
      <c r="A261" s="14"/>
      <c r="B261" s="15"/>
      <c r="C261" s="15"/>
      <c r="D261" s="16"/>
      <c r="E261" s="47" t="s">
        <v>339</v>
      </c>
      <c r="F261" s="47"/>
      <c r="G261" s="47"/>
      <c r="H261" s="47"/>
      <c r="I261" s="47"/>
      <c r="J261" s="47"/>
      <c r="K261" s="47"/>
      <c r="L261" s="47"/>
      <c r="M261" s="48" t="s">
        <v>434</v>
      </c>
      <c r="N261" s="48"/>
      <c r="O261" s="48" t="s">
        <v>571</v>
      </c>
      <c r="P261" s="48"/>
      <c r="Q261" s="48" t="s">
        <v>581</v>
      </c>
      <c r="R261" s="48"/>
      <c r="S261" s="48" t="s">
        <v>542</v>
      </c>
      <c r="T261" s="48"/>
      <c r="U261" s="45">
        <v>600000</v>
      </c>
      <c r="V261" s="45"/>
      <c r="W261" s="45"/>
      <c r="X261" s="45">
        <v>176228.71</v>
      </c>
      <c r="Y261" s="45"/>
      <c r="Z261" s="46">
        <f t="shared" si="3"/>
        <v>29.371451666666665</v>
      </c>
      <c r="AA261" s="46"/>
    </row>
    <row r="262" spans="1:27" ht="34.5" customHeight="1">
      <c r="A262" s="14"/>
      <c r="B262" s="15"/>
      <c r="C262" s="15"/>
      <c r="D262" s="47" t="s">
        <v>576</v>
      </c>
      <c r="E262" s="47"/>
      <c r="F262" s="47"/>
      <c r="G262" s="47"/>
      <c r="H262" s="47"/>
      <c r="I262" s="47"/>
      <c r="J262" s="47"/>
      <c r="K262" s="47"/>
      <c r="L262" s="47"/>
      <c r="M262" s="50" t="s">
        <v>434</v>
      </c>
      <c r="N262" s="50"/>
      <c r="O262" s="50" t="s">
        <v>571</v>
      </c>
      <c r="P262" s="50"/>
      <c r="Q262" s="50" t="s">
        <v>582</v>
      </c>
      <c r="R262" s="50"/>
      <c r="S262" s="50"/>
      <c r="T262" s="50"/>
      <c r="U262" s="45">
        <v>6000000</v>
      </c>
      <c r="V262" s="45"/>
      <c r="W262" s="45"/>
      <c r="X262" s="45">
        <v>0</v>
      </c>
      <c r="Y262" s="45"/>
      <c r="Z262" s="46">
        <f t="shared" si="3"/>
        <v>0</v>
      </c>
      <c r="AA262" s="46"/>
    </row>
    <row r="263" spans="1:27" ht="15" customHeight="1">
      <c r="A263" s="14"/>
      <c r="B263" s="15"/>
      <c r="C263" s="15"/>
      <c r="D263" s="16"/>
      <c r="E263" s="47" t="s">
        <v>339</v>
      </c>
      <c r="F263" s="47"/>
      <c r="G263" s="47"/>
      <c r="H263" s="47"/>
      <c r="I263" s="47"/>
      <c r="J263" s="47"/>
      <c r="K263" s="47"/>
      <c r="L263" s="47"/>
      <c r="M263" s="48" t="s">
        <v>434</v>
      </c>
      <c r="N263" s="48"/>
      <c r="O263" s="48" t="s">
        <v>571</v>
      </c>
      <c r="P263" s="48"/>
      <c r="Q263" s="48" t="s">
        <v>582</v>
      </c>
      <c r="R263" s="48"/>
      <c r="S263" s="48" t="s">
        <v>542</v>
      </c>
      <c r="T263" s="48"/>
      <c r="U263" s="45">
        <v>6000000</v>
      </c>
      <c r="V263" s="45"/>
      <c r="W263" s="45"/>
      <c r="X263" s="45">
        <v>0</v>
      </c>
      <c r="Y263" s="45"/>
      <c r="Z263" s="46">
        <f t="shared" ref="Z263:Z326" si="4">SUM(X263/U263*100)</f>
        <v>0</v>
      </c>
      <c r="AA263" s="46"/>
    </row>
    <row r="264" spans="1:27" ht="57" customHeight="1">
      <c r="A264" s="14"/>
      <c r="B264" s="15"/>
      <c r="C264" s="15"/>
      <c r="D264" s="47" t="s">
        <v>463</v>
      </c>
      <c r="E264" s="47"/>
      <c r="F264" s="47"/>
      <c r="G264" s="47"/>
      <c r="H264" s="47"/>
      <c r="I264" s="47"/>
      <c r="J264" s="47"/>
      <c r="K264" s="47"/>
      <c r="L264" s="47"/>
      <c r="M264" s="50" t="s">
        <v>434</v>
      </c>
      <c r="N264" s="50"/>
      <c r="O264" s="50" t="s">
        <v>571</v>
      </c>
      <c r="P264" s="50"/>
      <c r="Q264" s="50" t="s">
        <v>464</v>
      </c>
      <c r="R264" s="50"/>
      <c r="S264" s="50"/>
      <c r="T264" s="50"/>
      <c r="U264" s="45">
        <v>8132675</v>
      </c>
      <c r="V264" s="45"/>
      <c r="W264" s="45"/>
      <c r="X264" s="45">
        <v>0</v>
      </c>
      <c r="Y264" s="45"/>
      <c r="Z264" s="46">
        <f t="shared" si="4"/>
        <v>0</v>
      </c>
      <c r="AA264" s="46"/>
    </row>
    <row r="265" spans="1:27" ht="23.25" customHeight="1">
      <c r="A265" s="14"/>
      <c r="B265" s="15"/>
      <c r="C265" s="15"/>
      <c r="D265" s="16"/>
      <c r="E265" s="47" t="s">
        <v>305</v>
      </c>
      <c r="F265" s="47"/>
      <c r="G265" s="47"/>
      <c r="H265" s="47"/>
      <c r="I265" s="47"/>
      <c r="J265" s="47"/>
      <c r="K265" s="47"/>
      <c r="L265" s="47"/>
      <c r="M265" s="48" t="s">
        <v>434</v>
      </c>
      <c r="N265" s="48"/>
      <c r="O265" s="48" t="s">
        <v>571</v>
      </c>
      <c r="P265" s="48"/>
      <c r="Q265" s="48" t="s">
        <v>464</v>
      </c>
      <c r="R265" s="48"/>
      <c r="S265" s="48" t="s">
        <v>432</v>
      </c>
      <c r="T265" s="48"/>
      <c r="U265" s="45">
        <v>8132675</v>
      </c>
      <c r="V265" s="45"/>
      <c r="W265" s="45"/>
      <c r="X265" s="45">
        <v>0</v>
      </c>
      <c r="Y265" s="45"/>
      <c r="Z265" s="46">
        <f t="shared" si="4"/>
        <v>0</v>
      </c>
      <c r="AA265" s="46"/>
    </row>
    <row r="266" spans="1:27" ht="23.25" customHeight="1">
      <c r="A266" s="14"/>
      <c r="B266" s="15"/>
      <c r="C266" s="15"/>
      <c r="D266" s="47" t="s">
        <v>362</v>
      </c>
      <c r="E266" s="47"/>
      <c r="F266" s="47"/>
      <c r="G266" s="47"/>
      <c r="H266" s="47"/>
      <c r="I266" s="47"/>
      <c r="J266" s="47"/>
      <c r="K266" s="47"/>
      <c r="L266" s="47"/>
      <c r="M266" s="50" t="s">
        <v>434</v>
      </c>
      <c r="N266" s="50"/>
      <c r="O266" s="50" t="s">
        <v>571</v>
      </c>
      <c r="P266" s="50"/>
      <c r="Q266" s="50" t="s">
        <v>583</v>
      </c>
      <c r="R266" s="50"/>
      <c r="S266" s="50"/>
      <c r="T266" s="50"/>
      <c r="U266" s="45">
        <v>84000</v>
      </c>
      <c r="V266" s="45"/>
      <c r="W266" s="45"/>
      <c r="X266" s="45">
        <v>0</v>
      </c>
      <c r="Y266" s="45"/>
      <c r="Z266" s="46">
        <f t="shared" si="4"/>
        <v>0</v>
      </c>
      <c r="AA266" s="46"/>
    </row>
    <row r="267" spans="1:27" ht="18.75" customHeight="1">
      <c r="A267" s="14"/>
      <c r="B267" s="15"/>
      <c r="C267" s="15"/>
      <c r="D267" s="16"/>
      <c r="E267" s="47" t="s">
        <v>326</v>
      </c>
      <c r="F267" s="47"/>
      <c r="G267" s="47"/>
      <c r="H267" s="47"/>
      <c r="I267" s="47"/>
      <c r="J267" s="47"/>
      <c r="K267" s="47"/>
      <c r="L267" s="47"/>
      <c r="M267" s="48" t="s">
        <v>434</v>
      </c>
      <c r="N267" s="48"/>
      <c r="O267" s="48" t="s">
        <v>571</v>
      </c>
      <c r="P267" s="48"/>
      <c r="Q267" s="48" t="s">
        <v>583</v>
      </c>
      <c r="R267" s="48"/>
      <c r="S267" s="48" t="s">
        <v>511</v>
      </c>
      <c r="T267" s="48"/>
      <c r="U267" s="45">
        <v>84000</v>
      </c>
      <c r="V267" s="45"/>
      <c r="W267" s="45"/>
      <c r="X267" s="45">
        <v>0</v>
      </c>
      <c r="Y267" s="45"/>
      <c r="Z267" s="46">
        <f t="shared" si="4"/>
        <v>0</v>
      </c>
      <c r="AA267" s="46"/>
    </row>
    <row r="268" spans="1:27" ht="23.25" customHeight="1">
      <c r="A268" s="13"/>
      <c r="B268" s="53" t="s">
        <v>356</v>
      </c>
      <c r="C268" s="53"/>
      <c r="D268" s="53"/>
      <c r="E268" s="53"/>
      <c r="F268" s="53"/>
      <c r="G268" s="53"/>
      <c r="H268" s="53"/>
      <c r="I268" s="53"/>
      <c r="J268" s="53"/>
      <c r="K268" s="53"/>
      <c r="L268" s="53"/>
      <c r="M268" s="54" t="s">
        <v>434</v>
      </c>
      <c r="N268" s="54"/>
      <c r="O268" s="54" t="s">
        <v>584</v>
      </c>
      <c r="P268" s="54"/>
      <c r="Q268" s="54"/>
      <c r="R268" s="54"/>
      <c r="S268" s="54"/>
      <c r="T268" s="54"/>
      <c r="U268" s="51">
        <v>231000</v>
      </c>
      <c r="V268" s="51"/>
      <c r="W268" s="51"/>
      <c r="X268" s="51">
        <v>0</v>
      </c>
      <c r="Y268" s="51"/>
      <c r="Z268" s="52">
        <f t="shared" si="4"/>
        <v>0</v>
      </c>
      <c r="AA268" s="52"/>
    </row>
    <row r="269" spans="1:27" ht="23.25" customHeight="1">
      <c r="A269" s="14"/>
      <c r="B269" s="15"/>
      <c r="C269" s="47" t="s">
        <v>357</v>
      </c>
      <c r="D269" s="47"/>
      <c r="E269" s="47"/>
      <c r="F269" s="47"/>
      <c r="G269" s="47"/>
      <c r="H269" s="47"/>
      <c r="I269" s="47"/>
      <c r="J269" s="47"/>
      <c r="K269" s="47"/>
      <c r="L269" s="47"/>
      <c r="M269" s="50" t="s">
        <v>434</v>
      </c>
      <c r="N269" s="50"/>
      <c r="O269" s="50" t="s">
        <v>585</v>
      </c>
      <c r="P269" s="50"/>
      <c r="Q269" s="50"/>
      <c r="R269" s="50"/>
      <c r="S269" s="50"/>
      <c r="T269" s="50"/>
      <c r="U269" s="45">
        <v>231000</v>
      </c>
      <c r="V269" s="45"/>
      <c r="W269" s="45"/>
      <c r="X269" s="45">
        <v>0</v>
      </c>
      <c r="Y269" s="45"/>
      <c r="Z269" s="46">
        <f t="shared" si="4"/>
        <v>0</v>
      </c>
      <c r="AA269" s="46"/>
    </row>
    <row r="270" spans="1:27" ht="15" customHeight="1">
      <c r="A270" s="14"/>
      <c r="B270" s="15"/>
      <c r="C270" s="15"/>
      <c r="D270" s="47" t="s">
        <v>451</v>
      </c>
      <c r="E270" s="47"/>
      <c r="F270" s="47"/>
      <c r="G270" s="47"/>
      <c r="H270" s="47"/>
      <c r="I270" s="47"/>
      <c r="J270" s="47"/>
      <c r="K270" s="47"/>
      <c r="L270" s="47"/>
      <c r="M270" s="50" t="s">
        <v>434</v>
      </c>
      <c r="N270" s="50"/>
      <c r="O270" s="50" t="s">
        <v>585</v>
      </c>
      <c r="P270" s="50"/>
      <c r="Q270" s="50" t="s">
        <v>586</v>
      </c>
      <c r="R270" s="50"/>
      <c r="S270" s="50"/>
      <c r="T270" s="50"/>
      <c r="U270" s="45">
        <v>15000</v>
      </c>
      <c r="V270" s="45"/>
      <c r="W270" s="45"/>
      <c r="X270" s="45">
        <v>0</v>
      </c>
      <c r="Y270" s="45"/>
      <c r="Z270" s="46">
        <f t="shared" si="4"/>
        <v>0</v>
      </c>
      <c r="AA270" s="46"/>
    </row>
    <row r="271" spans="1:27" ht="15" customHeight="1">
      <c r="A271" s="14"/>
      <c r="B271" s="15"/>
      <c r="C271" s="15"/>
      <c r="D271" s="16"/>
      <c r="E271" s="47" t="s">
        <v>305</v>
      </c>
      <c r="F271" s="47"/>
      <c r="G271" s="47"/>
      <c r="H271" s="47"/>
      <c r="I271" s="47"/>
      <c r="J271" s="47"/>
      <c r="K271" s="47"/>
      <c r="L271" s="47"/>
      <c r="M271" s="48" t="s">
        <v>434</v>
      </c>
      <c r="N271" s="48"/>
      <c r="O271" s="48" t="s">
        <v>585</v>
      </c>
      <c r="P271" s="48"/>
      <c r="Q271" s="48" t="s">
        <v>586</v>
      </c>
      <c r="R271" s="48"/>
      <c r="S271" s="48" t="s">
        <v>432</v>
      </c>
      <c r="T271" s="48"/>
      <c r="U271" s="45">
        <v>15000</v>
      </c>
      <c r="V271" s="45"/>
      <c r="W271" s="45"/>
      <c r="X271" s="45">
        <v>0</v>
      </c>
      <c r="Y271" s="45"/>
      <c r="Z271" s="46">
        <f t="shared" si="4"/>
        <v>0</v>
      </c>
      <c r="AA271" s="46"/>
    </row>
    <row r="272" spans="1:27" ht="23.25" customHeight="1">
      <c r="A272" s="14"/>
      <c r="B272" s="15"/>
      <c r="C272" s="15"/>
      <c r="D272" s="47" t="s">
        <v>362</v>
      </c>
      <c r="E272" s="47"/>
      <c r="F272" s="47"/>
      <c r="G272" s="47"/>
      <c r="H272" s="47"/>
      <c r="I272" s="47"/>
      <c r="J272" s="47"/>
      <c r="K272" s="47"/>
      <c r="L272" s="47"/>
      <c r="M272" s="50" t="s">
        <v>434</v>
      </c>
      <c r="N272" s="50"/>
      <c r="O272" s="50" t="s">
        <v>585</v>
      </c>
      <c r="P272" s="50"/>
      <c r="Q272" s="50" t="s">
        <v>587</v>
      </c>
      <c r="R272" s="50"/>
      <c r="S272" s="50"/>
      <c r="T272" s="50"/>
      <c r="U272" s="45">
        <v>216000</v>
      </c>
      <c r="V272" s="45"/>
      <c r="W272" s="45"/>
      <c r="X272" s="45">
        <v>0</v>
      </c>
      <c r="Y272" s="45"/>
      <c r="Z272" s="46">
        <f t="shared" si="4"/>
        <v>0</v>
      </c>
      <c r="AA272" s="46"/>
    </row>
    <row r="273" spans="1:27" ht="23.25" customHeight="1">
      <c r="A273" s="14"/>
      <c r="B273" s="15"/>
      <c r="C273" s="15"/>
      <c r="D273" s="16"/>
      <c r="E273" s="47" t="s">
        <v>326</v>
      </c>
      <c r="F273" s="47"/>
      <c r="G273" s="47"/>
      <c r="H273" s="47"/>
      <c r="I273" s="47"/>
      <c r="J273" s="47"/>
      <c r="K273" s="47"/>
      <c r="L273" s="47"/>
      <c r="M273" s="48" t="s">
        <v>434</v>
      </c>
      <c r="N273" s="48"/>
      <c r="O273" s="48" t="s">
        <v>585</v>
      </c>
      <c r="P273" s="48"/>
      <c r="Q273" s="48" t="s">
        <v>587</v>
      </c>
      <c r="R273" s="48"/>
      <c r="S273" s="48" t="s">
        <v>511</v>
      </c>
      <c r="T273" s="48"/>
      <c r="U273" s="45">
        <v>216000</v>
      </c>
      <c r="V273" s="45"/>
      <c r="W273" s="45"/>
      <c r="X273" s="45">
        <v>0</v>
      </c>
      <c r="Y273" s="45"/>
      <c r="Z273" s="46">
        <f t="shared" si="4"/>
        <v>0</v>
      </c>
      <c r="AA273" s="46"/>
    </row>
    <row r="274" spans="1:27" ht="15" customHeight="1">
      <c r="A274" s="13"/>
      <c r="B274" s="53" t="s">
        <v>358</v>
      </c>
      <c r="C274" s="53"/>
      <c r="D274" s="53"/>
      <c r="E274" s="53"/>
      <c r="F274" s="53"/>
      <c r="G274" s="53"/>
      <c r="H274" s="53"/>
      <c r="I274" s="53"/>
      <c r="J274" s="53"/>
      <c r="K274" s="53"/>
      <c r="L274" s="53"/>
      <c r="M274" s="54" t="s">
        <v>434</v>
      </c>
      <c r="N274" s="54"/>
      <c r="O274" s="54" t="s">
        <v>588</v>
      </c>
      <c r="P274" s="54"/>
      <c r="Q274" s="54"/>
      <c r="R274" s="54"/>
      <c r="S274" s="54"/>
      <c r="T274" s="54"/>
      <c r="U274" s="51">
        <v>15835245</v>
      </c>
      <c r="V274" s="51"/>
      <c r="W274" s="51"/>
      <c r="X274" s="51">
        <v>2325606.14</v>
      </c>
      <c r="Y274" s="51"/>
      <c r="Z274" s="52">
        <f t="shared" si="4"/>
        <v>14.686265605615828</v>
      </c>
      <c r="AA274" s="52"/>
    </row>
    <row r="275" spans="1:27" ht="15" customHeight="1">
      <c r="A275" s="14"/>
      <c r="B275" s="15"/>
      <c r="C275" s="47" t="s">
        <v>359</v>
      </c>
      <c r="D275" s="47"/>
      <c r="E275" s="47"/>
      <c r="F275" s="47"/>
      <c r="G275" s="47"/>
      <c r="H275" s="47"/>
      <c r="I275" s="47"/>
      <c r="J275" s="47"/>
      <c r="K275" s="47"/>
      <c r="L275" s="47"/>
      <c r="M275" s="50" t="s">
        <v>434</v>
      </c>
      <c r="N275" s="50"/>
      <c r="O275" s="50" t="s">
        <v>589</v>
      </c>
      <c r="P275" s="50"/>
      <c r="Q275" s="50"/>
      <c r="R275" s="50"/>
      <c r="S275" s="50"/>
      <c r="T275" s="50"/>
      <c r="U275" s="45">
        <v>3200000</v>
      </c>
      <c r="V275" s="45"/>
      <c r="W275" s="45"/>
      <c r="X275" s="45">
        <v>642616</v>
      </c>
      <c r="Y275" s="45"/>
      <c r="Z275" s="46">
        <f t="shared" si="4"/>
        <v>20.08175</v>
      </c>
      <c r="AA275" s="46"/>
    </row>
    <row r="276" spans="1:27" ht="15" customHeight="1">
      <c r="A276" s="14"/>
      <c r="B276" s="15"/>
      <c r="C276" s="15"/>
      <c r="D276" s="47" t="s">
        <v>362</v>
      </c>
      <c r="E276" s="47"/>
      <c r="F276" s="47"/>
      <c r="G276" s="47"/>
      <c r="H276" s="47"/>
      <c r="I276" s="47"/>
      <c r="J276" s="47"/>
      <c r="K276" s="47"/>
      <c r="L276" s="47"/>
      <c r="M276" s="50" t="s">
        <v>434</v>
      </c>
      <c r="N276" s="50"/>
      <c r="O276" s="50" t="s">
        <v>589</v>
      </c>
      <c r="P276" s="50"/>
      <c r="Q276" s="50" t="s">
        <v>590</v>
      </c>
      <c r="R276" s="50"/>
      <c r="S276" s="50"/>
      <c r="T276" s="50"/>
      <c r="U276" s="45">
        <v>3200000</v>
      </c>
      <c r="V276" s="45"/>
      <c r="W276" s="45"/>
      <c r="X276" s="45">
        <v>642616</v>
      </c>
      <c r="Y276" s="45"/>
      <c r="Z276" s="46">
        <f t="shared" si="4"/>
        <v>20.08175</v>
      </c>
      <c r="AA276" s="46"/>
    </row>
    <row r="277" spans="1:27" ht="13.5" customHeight="1">
      <c r="A277" s="14"/>
      <c r="B277" s="15"/>
      <c r="C277" s="15"/>
      <c r="D277" s="16"/>
      <c r="E277" s="47" t="s">
        <v>360</v>
      </c>
      <c r="F277" s="47"/>
      <c r="G277" s="47"/>
      <c r="H277" s="47"/>
      <c r="I277" s="47"/>
      <c r="J277" s="47"/>
      <c r="K277" s="47"/>
      <c r="L277" s="47"/>
      <c r="M277" s="48" t="s">
        <v>434</v>
      </c>
      <c r="N277" s="48"/>
      <c r="O277" s="48" t="s">
        <v>589</v>
      </c>
      <c r="P277" s="48"/>
      <c r="Q277" s="48" t="s">
        <v>590</v>
      </c>
      <c r="R277" s="48"/>
      <c r="S277" s="48" t="s">
        <v>591</v>
      </c>
      <c r="T277" s="48"/>
      <c r="U277" s="45">
        <v>3200000</v>
      </c>
      <c r="V277" s="45"/>
      <c r="W277" s="45"/>
      <c r="X277" s="45">
        <v>642616</v>
      </c>
      <c r="Y277" s="45"/>
      <c r="Z277" s="46">
        <f t="shared" si="4"/>
        <v>20.08175</v>
      </c>
      <c r="AA277" s="46"/>
    </row>
    <row r="278" spans="1:27" ht="15" customHeight="1">
      <c r="A278" s="14"/>
      <c r="B278" s="15"/>
      <c r="C278" s="47" t="s">
        <v>361</v>
      </c>
      <c r="D278" s="47"/>
      <c r="E278" s="47"/>
      <c r="F278" s="47"/>
      <c r="G278" s="47"/>
      <c r="H278" s="47"/>
      <c r="I278" s="47"/>
      <c r="J278" s="47"/>
      <c r="K278" s="47"/>
      <c r="L278" s="47"/>
      <c r="M278" s="50" t="s">
        <v>434</v>
      </c>
      <c r="N278" s="50"/>
      <c r="O278" s="50" t="s">
        <v>592</v>
      </c>
      <c r="P278" s="50"/>
      <c r="Q278" s="50"/>
      <c r="R278" s="50"/>
      <c r="S278" s="50"/>
      <c r="T278" s="50"/>
      <c r="U278" s="45">
        <v>7424525</v>
      </c>
      <c r="V278" s="45"/>
      <c r="W278" s="45"/>
      <c r="X278" s="45">
        <v>754550.3</v>
      </c>
      <c r="Y278" s="45"/>
      <c r="Z278" s="46">
        <f t="shared" si="4"/>
        <v>10.162943757344745</v>
      </c>
      <c r="AA278" s="46"/>
    </row>
    <row r="279" spans="1:27" ht="15" customHeight="1">
      <c r="A279" s="14"/>
      <c r="B279" s="15"/>
      <c r="C279" s="15"/>
      <c r="D279" s="47" t="s">
        <v>593</v>
      </c>
      <c r="E279" s="47"/>
      <c r="F279" s="47"/>
      <c r="G279" s="47"/>
      <c r="H279" s="47"/>
      <c r="I279" s="47"/>
      <c r="J279" s="47"/>
      <c r="K279" s="47"/>
      <c r="L279" s="47"/>
      <c r="M279" s="50" t="s">
        <v>434</v>
      </c>
      <c r="N279" s="50"/>
      <c r="O279" s="50" t="s">
        <v>592</v>
      </c>
      <c r="P279" s="50"/>
      <c r="Q279" s="50" t="s">
        <v>594</v>
      </c>
      <c r="R279" s="50"/>
      <c r="S279" s="50"/>
      <c r="T279" s="50"/>
      <c r="U279" s="45">
        <v>6214650</v>
      </c>
      <c r="V279" s="45"/>
      <c r="W279" s="45"/>
      <c r="X279" s="45">
        <v>629651.47</v>
      </c>
      <c r="Y279" s="45"/>
      <c r="Z279" s="46">
        <f t="shared" si="4"/>
        <v>10.131728576830554</v>
      </c>
      <c r="AA279" s="46"/>
    </row>
    <row r="280" spans="1:27" ht="23.25" customHeight="1">
      <c r="A280" s="14"/>
      <c r="B280" s="15"/>
      <c r="C280" s="15"/>
      <c r="D280" s="16"/>
      <c r="E280" s="47" t="s">
        <v>316</v>
      </c>
      <c r="F280" s="47"/>
      <c r="G280" s="47"/>
      <c r="H280" s="47"/>
      <c r="I280" s="47"/>
      <c r="J280" s="47"/>
      <c r="K280" s="47"/>
      <c r="L280" s="47"/>
      <c r="M280" s="48" t="s">
        <v>434</v>
      </c>
      <c r="N280" s="48"/>
      <c r="O280" s="48" t="s">
        <v>592</v>
      </c>
      <c r="P280" s="48"/>
      <c r="Q280" s="48" t="s">
        <v>594</v>
      </c>
      <c r="R280" s="48"/>
      <c r="S280" s="48" t="s">
        <v>479</v>
      </c>
      <c r="T280" s="48"/>
      <c r="U280" s="45">
        <v>4536098.3</v>
      </c>
      <c r="V280" s="45"/>
      <c r="W280" s="45"/>
      <c r="X280" s="45">
        <v>499860.22</v>
      </c>
      <c r="Y280" s="45"/>
      <c r="Z280" s="46">
        <f t="shared" si="4"/>
        <v>11.019607313183668</v>
      </c>
      <c r="AA280" s="46"/>
    </row>
    <row r="281" spans="1:27" ht="23.25" customHeight="1">
      <c r="A281" s="14"/>
      <c r="B281" s="15"/>
      <c r="C281" s="15"/>
      <c r="D281" s="16"/>
      <c r="E281" s="47" t="s">
        <v>318</v>
      </c>
      <c r="F281" s="47"/>
      <c r="G281" s="47"/>
      <c r="H281" s="47"/>
      <c r="I281" s="47"/>
      <c r="J281" s="47"/>
      <c r="K281" s="47"/>
      <c r="L281" s="47"/>
      <c r="M281" s="48" t="s">
        <v>434</v>
      </c>
      <c r="N281" s="48"/>
      <c r="O281" s="48" t="s">
        <v>592</v>
      </c>
      <c r="P281" s="48"/>
      <c r="Q281" s="48" t="s">
        <v>594</v>
      </c>
      <c r="R281" s="48"/>
      <c r="S281" s="48" t="s">
        <v>480</v>
      </c>
      <c r="T281" s="48"/>
      <c r="U281" s="45">
        <v>1369901.7</v>
      </c>
      <c r="V281" s="45"/>
      <c r="W281" s="45"/>
      <c r="X281" s="45">
        <v>118250.22</v>
      </c>
      <c r="Y281" s="45"/>
      <c r="Z281" s="46">
        <f t="shared" si="4"/>
        <v>8.6320222830587046</v>
      </c>
      <c r="AA281" s="46"/>
    </row>
    <row r="282" spans="1:27" ht="15" customHeight="1">
      <c r="A282" s="14"/>
      <c r="B282" s="15"/>
      <c r="C282" s="15"/>
      <c r="D282" s="16"/>
      <c r="E282" s="47" t="s">
        <v>305</v>
      </c>
      <c r="F282" s="47"/>
      <c r="G282" s="47"/>
      <c r="H282" s="47"/>
      <c r="I282" s="47"/>
      <c r="J282" s="47"/>
      <c r="K282" s="47"/>
      <c r="L282" s="47"/>
      <c r="M282" s="48" t="s">
        <v>434</v>
      </c>
      <c r="N282" s="48"/>
      <c r="O282" s="48" t="s">
        <v>592</v>
      </c>
      <c r="P282" s="48"/>
      <c r="Q282" s="48" t="s">
        <v>594</v>
      </c>
      <c r="R282" s="48"/>
      <c r="S282" s="48" t="s">
        <v>432</v>
      </c>
      <c r="T282" s="48"/>
      <c r="U282" s="45">
        <v>308650</v>
      </c>
      <c r="V282" s="45"/>
      <c r="W282" s="45"/>
      <c r="X282" s="45">
        <v>11541.03</v>
      </c>
      <c r="Y282" s="45"/>
      <c r="Z282" s="46">
        <f t="shared" si="4"/>
        <v>3.7391965008909769</v>
      </c>
      <c r="AA282" s="46"/>
    </row>
    <row r="283" spans="1:27" ht="23.25" customHeight="1">
      <c r="A283" s="14"/>
      <c r="B283" s="15"/>
      <c r="C283" s="15"/>
      <c r="D283" s="47" t="s">
        <v>595</v>
      </c>
      <c r="E283" s="47"/>
      <c r="F283" s="47"/>
      <c r="G283" s="47"/>
      <c r="H283" s="47"/>
      <c r="I283" s="47"/>
      <c r="J283" s="47"/>
      <c r="K283" s="47"/>
      <c r="L283" s="47"/>
      <c r="M283" s="50" t="s">
        <v>434</v>
      </c>
      <c r="N283" s="50"/>
      <c r="O283" s="50" t="s">
        <v>592</v>
      </c>
      <c r="P283" s="50"/>
      <c r="Q283" s="50" t="s">
        <v>596</v>
      </c>
      <c r="R283" s="50"/>
      <c r="S283" s="50"/>
      <c r="T283" s="50"/>
      <c r="U283" s="45">
        <v>1209875</v>
      </c>
      <c r="V283" s="45"/>
      <c r="W283" s="45"/>
      <c r="X283" s="45">
        <v>124898.83</v>
      </c>
      <c r="Y283" s="45"/>
      <c r="Z283" s="46">
        <f t="shared" si="4"/>
        <v>10.323283810310983</v>
      </c>
      <c r="AA283" s="46"/>
    </row>
    <row r="284" spans="1:27" ht="15" customHeight="1">
      <c r="A284" s="14"/>
      <c r="B284" s="15"/>
      <c r="C284" s="15"/>
      <c r="D284" s="16"/>
      <c r="E284" s="47" t="s">
        <v>316</v>
      </c>
      <c r="F284" s="47"/>
      <c r="G284" s="47"/>
      <c r="H284" s="47"/>
      <c r="I284" s="47"/>
      <c r="J284" s="47"/>
      <c r="K284" s="47"/>
      <c r="L284" s="47"/>
      <c r="M284" s="48" t="s">
        <v>434</v>
      </c>
      <c r="N284" s="48"/>
      <c r="O284" s="48" t="s">
        <v>592</v>
      </c>
      <c r="P284" s="48"/>
      <c r="Q284" s="48" t="s">
        <v>596</v>
      </c>
      <c r="R284" s="48"/>
      <c r="S284" s="48" t="s">
        <v>479</v>
      </c>
      <c r="T284" s="48"/>
      <c r="U284" s="45">
        <v>921562.98</v>
      </c>
      <c r="V284" s="45"/>
      <c r="W284" s="45"/>
      <c r="X284" s="45">
        <v>100851.01</v>
      </c>
      <c r="Y284" s="45"/>
      <c r="Z284" s="46">
        <f t="shared" si="4"/>
        <v>10.943474530628389</v>
      </c>
      <c r="AA284" s="46"/>
    </row>
    <row r="285" spans="1:27" ht="45.75" customHeight="1">
      <c r="A285" s="14"/>
      <c r="B285" s="15"/>
      <c r="C285" s="15"/>
      <c r="D285" s="16"/>
      <c r="E285" s="47" t="s">
        <v>318</v>
      </c>
      <c r="F285" s="47"/>
      <c r="G285" s="47"/>
      <c r="H285" s="47"/>
      <c r="I285" s="47"/>
      <c r="J285" s="47"/>
      <c r="K285" s="47"/>
      <c r="L285" s="47"/>
      <c r="M285" s="48" t="s">
        <v>434</v>
      </c>
      <c r="N285" s="48"/>
      <c r="O285" s="48" t="s">
        <v>592</v>
      </c>
      <c r="P285" s="48"/>
      <c r="Q285" s="48" t="s">
        <v>596</v>
      </c>
      <c r="R285" s="48"/>
      <c r="S285" s="48" t="s">
        <v>480</v>
      </c>
      <c r="T285" s="48"/>
      <c r="U285" s="45">
        <v>278312.02</v>
      </c>
      <c r="V285" s="45"/>
      <c r="W285" s="45"/>
      <c r="X285" s="45">
        <v>22769.82</v>
      </c>
      <c r="Y285" s="45"/>
      <c r="Z285" s="46">
        <f t="shared" si="4"/>
        <v>8.1814001421857387</v>
      </c>
      <c r="AA285" s="46"/>
    </row>
    <row r="286" spans="1:27" ht="15" customHeight="1">
      <c r="A286" s="14"/>
      <c r="B286" s="15"/>
      <c r="C286" s="15"/>
      <c r="D286" s="16"/>
      <c r="E286" s="47" t="s">
        <v>305</v>
      </c>
      <c r="F286" s="47"/>
      <c r="G286" s="47"/>
      <c r="H286" s="47"/>
      <c r="I286" s="47"/>
      <c r="J286" s="47"/>
      <c r="K286" s="47"/>
      <c r="L286" s="47"/>
      <c r="M286" s="48" t="s">
        <v>434</v>
      </c>
      <c r="N286" s="48"/>
      <c r="O286" s="48" t="s">
        <v>592</v>
      </c>
      <c r="P286" s="48"/>
      <c r="Q286" s="48" t="s">
        <v>596</v>
      </c>
      <c r="R286" s="48"/>
      <c r="S286" s="48" t="s">
        <v>432</v>
      </c>
      <c r="T286" s="48"/>
      <c r="U286" s="45">
        <v>10000</v>
      </c>
      <c r="V286" s="45"/>
      <c r="W286" s="45"/>
      <c r="X286" s="45">
        <v>1278</v>
      </c>
      <c r="Y286" s="45"/>
      <c r="Z286" s="46">
        <f t="shared" si="4"/>
        <v>12.78</v>
      </c>
      <c r="AA286" s="46"/>
    </row>
    <row r="287" spans="1:27" ht="15" customHeight="1">
      <c r="A287" s="14"/>
      <c r="B287" s="15"/>
      <c r="C287" s="47" t="s">
        <v>364</v>
      </c>
      <c r="D287" s="47"/>
      <c r="E287" s="47"/>
      <c r="F287" s="47"/>
      <c r="G287" s="47"/>
      <c r="H287" s="47"/>
      <c r="I287" s="47"/>
      <c r="J287" s="47"/>
      <c r="K287" s="47"/>
      <c r="L287" s="47"/>
      <c r="M287" s="50" t="s">
        <v>434</v>
      </c>
      <c r="N287" s="50"/>
      <c r="O287" s="50" t="s">
        <v>597</v>
      </c>
      <c r="P287" s="50"/>
      <c r="Q287" s="50"/>
      <c r="R287" s="50"/>
      <c r="S287" s="50"/>
      <c r="T287" s="50"/>
      <c r="U287" s="45">
        <v>4154620</v>
      </c>
      <c r="V287" s="45"/>
      <c r="W287" s="45"/>
      <c r="X287" s="45">
        <v>821005.49</v>
      </c>
      <c r="Y287" s="45"/>
      <c r="Z287" s="46">
        <f t="shared" si="4"/>
        <v>19.761265530902946</v>
      </c>
      <c r="AA287" s="46"/>
    </row>
    <row r="288" spans="1:27" ht="57" customHeight="1">
      <c r="A288" s="14"/>
      <c r="B288" s="15"/>
      <c r="C288" s="15"/>
      <c r="D288" s="47" t="s">
        <v>598</v>
      </c>
      <c r="E288" s="47"/>
      <c r="F288" s="47"/>
      <c r="G288" s="47"/>
      <c r="H288" s="47"/>
      <c r="I288" s="47"/>
      <c r="J288" s="47"/>
      <c r="K288" s="47"/>
      <c r="L288" s="47"/>
      <c r="M288" s="50" t="s">
        <v>434</v>
      </c>
      <c r="N288" s="50"/>
      <c r="O288" s="50" t="s">
        <v>597</v>
      </c>
      <c r="P288" s="50"/>
      <c r="Q288" s="50" t="s">
        <v>599</v>
      </c>
      <c r="R288" s="50"/>
      <c r="S288" s="50"/>
      <c r="T288" s="50"/>
      <c r="U288" s="45">
        <v>4154620</v>
      </c>
      <c r="V288" s="45"/>
      <c r="W288" s="45"/>
      <c r="X288" s="45">
        <v>821005.49</v>
      </c>
      <c r="Y288" s="45"/>
      <c r="Z288" s="46">
        <f t="shared" si="4"/>
        <v>19.761265530902946</v>
      </c>
      <c r="AA288" s="46"/>
    </row>
    <row r="289" spans="1:27" ht="15" customHeight="1">
      <c r="A289" s="14"/>
      <c r="B289" s="15"/>
      <c r="C289" s="15"/>
      <c r="D289" s="16"/>
      <c r="E289" s="47" t="s">
        <v>365</v>
      </c>
      <c r="F289" s="47"/>
      <c r="G289" s="47"/>
      <c r="H289" s="47"/>
      <c r="I289" s="47"/>
      <c r="J289" s="47"/>
      <c r="K289" s="47"/>
      <c r="L289" s="47"/>
      <c r="M289" s="48" t="s">
        <v>434</v>
      </c>
      <c r="N289" s="48"/>
      <c r="O289" s="48" t="s">
        <v>597</v>
      </c>
      <c r="P289" s="48"/>
      <c r="Q289" s="48" t="s">
        <v>599</v>
      </c>
      <c r="R289" s="48"/>
      <c r="S289" s="48" t="s">
        <v>600</v>
      </c>
      <c r="T289" s="48"/>
      <c r="U289" s="45">
        <v>4154620</v>
      </c>
      <c r="V289" s="45"/>
      <c r="W289" s="45"/>
      <c r="X289" s="45">
        <v>821005.49</v>
      </c>
      <c r="Y289" s="45"/>
      <c r="Z289" s="46">
        <f t="shared" si="4"/>
        <v>19.761265530902946</v>
      </c>
      <c r="AA289" s="46"/>
    </row>
    <row r="290" spans="1:27" ht="15" customHeight="1">
      <c r="A290" s="14"/>
      <c r="B290" s="15"/>
      <c r="C290" s="47" t="s">
        <v>367</v>
      </c>
      <c r="D290" s="47"/>
      <c r="E290" s="47"/>
      <c r="F290" s="47"/>
      <c r="G290" s="47"/>
      <c r="H290" s="47"/>
      <c r="I290" s="47"/>
      <c r="J290" s="47"/>
      <c r="K290" s="47"/>
      <c r="L290" s="47"/>
      <c r="M290" s="50" t="s">
        <v>434</v>
      </c>
      <c r="N290" s="50"/>
      <c r="O290" s="50" t="s">
        <v>601</v>
      </c>
      <c r="P290" s="50"/>
      <c r="Q290" s="50"/>
      <c r="R290" s="50"/>
      <c r="S290" s="50"/>
      <c r="T290" s="50"/>
      <c r="U290" s="45">
        <v>1056100</v>
      </c>
      <c r="V290" s="45"/>
      <c r="W290" s="45"/>
      <c r="X290" s="45">
        <v>107434.35</v>
      </c>
      <c r="Y290" s="45"/>
      <c r="Z290" s="46">
        <f t="shared" si="4"/>
        <v>10.172744058327812</v>
      </c>
      <c r="AA290" s="46"/>
    </row>
    <row r="291" spans="1:27" ht="23.25" customHeight="1">
      <c r="A291" s="14"/>
      <c r="B291" s="15"/>
      <c r="C291" s="15"/>
      <c r="D291" s="47" t="s">
        <v>593</v>
      </c>
      <c r="E291" s="47"/>
      <c r="F291" s="47"/>
      <c r="G291" s="47"/>
      <c r="H291" s="47"/>
      <c r="I291" s="47"/>
      <c r="J291" s="47"/>
      <c r="K291" s="47"/>
      <c r="L291" s="47"/>
      <c r="M291" s="50" t="s">
        <v>434</v>
      </c>
      <c r="N291" s="50"/>
      <c r="O291" s="50" t="s">
        <v>601</v>
      </c>
      <c r="P291" s="50"/>
      <c r="Q291" s="50" t="s">
        <v>602</v>
      </c>
      <c r="R291" s="50"/>
      <c r="S291" s="50"/>
      <c r="T291" s="50"/>
      <c r="U291" s="45">
        <v>956100</v>
      </c>
      <c r="V291" s="45"/>
      <c r="W291" s="45"/>
      <c r="X291" s="45">
        <v>107434.35</v>
      </c>
      <c r="Y291" s="45"/>
      <c r="Z291" s="46">
        <f t="shared" si="4"/>
        <v>11.236727329777221</v>
      </c>
      <c r="AA291" s="46"/>
    </row>
    <row r="292" spans="1:27" ht="34.5" customHeight="1">
      <c r="A292" s="14"/>
      <c r="B292" s="15"/>
      <c r="C292" s="15"/>
      <c r="D292" s="16"/>
      <c r="E292" s="47" t="s">
        <v>301</v>
      </c>
      <c r="F292" s="47"/>
      <c r="G292" s="47"/>
      <c r="H292" s="47"/>
      <c r="I292" s="47"/>
      <c r="J292" s="47"/>
      <c r="K292" s="47"/>
      <c r="L292" s="47"/>
      <c r="M292" s="48" t="s">
        <v>434</v>
      </c>
      <c r="N292" s="48"/>
      <c r="O292" s="48" t="s">
        <v>601</v>
      </c>
      <c r="P292" s="48"/>
      <c r="Q292" s="48" t="s">
        <v>602</v>
      </c>
      <c r="R292" s="48"/>
      <c r="S292" s="48" t="s">
        <v>430</v>
      </c>
      <c r="T292" s="48"/>
      <c r="U292" s="45">
        <v>644891.57999999996</v>
      </c>
      <c r="V292" s="45"/>
      <c r="W292" s="45"/>
      <c r="X292" s="45">
        <v>85850.95</v>
      </c>
      <c r="Y292" s="45"/>
      <c r="Z292" s="46">
        <f t="shared" si="4"/>
        <v>13.31246253827659</v>
      </c>
      <c r="AA292" s="46"/>
    </row>
    <row r="293" spans="1:27" ht="23.25" customHeight="1">
      <c r="A293" s="14"/>
      <c r="B293" s="15"/>
      <c r="C293" s="15"/>
      <c r="D293" s="16"/>
      <c r="E293" s="47" t="s">
        <v>303</v>
      </c>
      <c r="F293" s="47"/>
      <c r="G293" s="47"/>
      <c r="H293" s="47"/>
      <c r="I293" s="47"/>
      <c r="J293" s="47"/>
      <c r="K293" s="47"/>
      <c r="L293" s="47"/>
      <c r="M293" s="48" t="s">
        <v>434</v>
      </c>
      <c r="N293" s="48"/>
      <c r="O293" s="48" t="s">
        <v>601</v>
      </c>
      <c r="P293" s="48"/>
      <c r="Q293" s="48" t="s">
        <v>602</v>
      </c>
      <c r="R293" s="48"/>
      <c r="S293" s="48" t="s">
        <v>431</v>
      </c>
      <c r="T293" s="48"/>
      <c r="U293" s="45">
        <v>194757.8</v>
      </c>
      <c r="V293" s="45"/>
      <c r="W293" s="45"/>
      <c r="X293" s="45">
        <v>20378.2</v>
      </c>
      <c r="Y293" s="45"/>
      <c r="Z293" s="46">
        <f t="shared" si="4"/>
        <v>10.46335499784861</v>
      </c>
      <c r="AA293" s="46"/>
    </row>
    <row r="294" spans="1:27" ht="23.25" customHeight="1">
      <c r="A294" s="14"/>
      <c r="B294" s="15"/>
      <c r="C294" s="15"/>
      <c r="D294" s="16"/>
      <c r="E294" s="47" t="s">
        <v>305</v>
      </c>
      <c r="F294" s="47"/>
      <c r="G294" s="47"/>
      <c r="H294" s="47"/>
      <c r="I294" s="47"/>
      <c r="J294" s="47"/>
      <c r="K294" s="47"/>
      <c r="L294" s="47"/>
      <c r="M294" s="48" t="s">
        <v>434</v>
      </c>
      <c r="N294" s="48"/>
      <c r="O294" s="48" t="s">
        <v>601</v>
      </c>
      <c r="P294" s="48"/>
      <c r="Q294" s="48" t="s">
        <v>602</v>
      </c>
      <c r="R294" s="48"/>
      <c r="S294" s="48" t="s">
        <v>432</v>
      </c>
      <c r="T294" s="48"/>
      <c r="U294" s="45">
        <v>116450.62</v>
      </c>
      <c r="V294" s="45"/>
      <c r="W294" s="45"/>
      <c r="X294" s="45">
        <v>1205.2</v>
      </c>
      <c r="Y294" s="45"/>
      <c r="Z294" s="46">
        <f t="shared" si="4"/>
        <v>1.0349451123574955</v>
      </c>
      <c r="AA294" s="46"/>
    </row>
    <row r="295" spans="1:27" ht="15" customHeight="1">
      <c r="A295" s="14"/>
      <c r="B295" s="15"/>
      <c r="C295" s="15"/>
      <c r="D295" s="47" t="s">
        <v>362</v>
      </c>
      <c r="E295" s="47"/>
      <c r="F295" s="47"/>
      <c r="G295" s="47"/>
      <c r="H295" s="47"/>
      <c r="I295" s="47"/>
      <c r="J295" s="47"/>
      <c r="K295" s="47"/>
      <c r="L295" s="47"/>
      <c r="M295" s="50" t="s">
        <v>434</v>
      </c>
      <c r="N295" s="50"/>
      <c r="O295" s="50" t="s">
        <v>601</v>
      </c>
      <c r="P295" s="50"/>
      <c r="Q295" s="50" t="s">
        <v>603</v>
      </c>
      <c r="R295" s="50"/>
      <c r="S295" s="50"/>
      <c r="T295" s="50"/>
      <c r="U295" s="45">
        <v>100000</v>
      </c>
      <c r="V295" s="45"/>
      <c r="W295" s="45"/>
      <c r="X295" s="45">
        <v>0</v>
      </c>
      <c r="Y295" s="45"/>
      <c r="Z295" s="46">
        <f t="shared" si="4"/>
        <v>0</v>
      </c>
      <c r="AA295" s="46"/>
    </row>
    <row r="296" spans="1:27" ht="15" customHeight="1">
      <c r="A296" s="14"/>
      <c r="B296" s="15"/>
      <c r="C296" s="15"/>
      <c r="D296" s="16"/>
      <c r="E296" s="47" t="s">
        <v>326</v>
      </c>
      <c r="F296" s="47"/>
      <c r="G296" s="47"/>
      <c r="H296" s="47"/>
      <c r="I296" s="47"/>
      <c r="J296" s="47"/>
      <c r="K296" s="47"/>
      <c r="L296" s="47"/>
      <c r="M296" s="48" t="s">
        <v>434</v>
      </c>
      <c r="N296" s="48"/>
      <c r="O296" s="48" t="s">
        <v>601</v>
      </c>
      <c r="P296" s="48"/>
      <c r="Q296" s="48" t="s">
        <v>603</v>
      </c>
      <c r="R296" s="48"/>
      <c r="S296" s="48" t="s">
        <v>511</v>
      </c>
      <c r="T296" s="48"/>
      <c r="U296" s="45">
        <v>100000</v>
      </c>
      <c r="V296" s="45"/>
      <c r="W296" s="45"/>
      <c r="X296" s="45">
        <v>0</v>
      </c>
      <c r="Y296" s="45"/>
      <c r="Z296" s="46">
        <f t="shared" si="4"/>
        <v>0</v>
      </c>
      <c r="AA296" s="46"/>
    </row>
    <row r="297" spans="1:27" ht="15" customHeight="1">
      <c r="A297" s="13"/>
      <c r="B297" s="53" t="s">
        <v>378</v>
      </c>
      <c r="C297" s="53"/>
      <c r="D297" s="53"/>
      <c r="E297" s="53"/>
      <c r="F297" s="53"/>
      <c r="G297" s="53"/>
      <c r="H297" s="53"/>
      <c r="I297" s="53"/>
      <c r="J297" s="53"/>
      <c r="K297" s="53"/>
      <c r="L297" s="53"/>
      <c r="M297" s="54" t="s">
        <v>434</v>
      </c>
      <c r="N297" s="54"/>
      <c r="O297" s="54" t="s">
        <v>604</v>
      </c>
      <c r="P297" s="54"/>
      <c r="Q297" s="54"/>
      <c r="R297" s="54"/>
      <c r="S297" s="54"/>
      <c r="T297" s="54"/>
      <c r="U297" s="51">
        <v>858300</v>
      </c>
      <c r="V297" s="51"/>
      <c r="W297" s="51"/>
      <c r="X297" s="51">
        <v>385240.8</v>
      </c>
      <c r="Y297" s="51"/>
      <c r="Z297" s="52">
        <f t="shared" si="4"/>
        <v>44.884166375393221</v>
      </c>
      <c r="AA297" s="52"/>
    </row>
    <row r="298" spans="1:27" ht="15" customHeight="1">
      <c r="A298" s="14"/>
      <c r="B298" s="15"/>
      <c r="C298" s="47" t="s">
        <v>380</v>
      </c>
      <c r="D298" s="47"/>
      <c r="E298" s="47"/>
      <c r="F298" s="47"/>
      <c r="G298" s="47"/>
      <c r="H298" s="47"/>
      <c r="I298" s="47"/>
      <c r="J298" s="47"/>
      <c r="K298" s="47"/>
      <c r="L298" s="47"/>
      <c r="M298" s="50" t="s">
        <v>434</v>
      </c>
      <c r="N298" s="50"/>
      <c r="O298" s="50" t="s">
        <v>605</v>
      </c>
      <c r="P298" s="50"/>
      <c r="Q298" s="50"/>
      <c r="R298" s="50"/>
      <c r="S298" s="50"/>
      <c r="T298" s="50"/>
      <c r="U298" s="45">
        <v>858300</v>
      </c>
      <c r="V298" s="45"/>
      <c r="W298" s="45"/>
      <c r="X298" s="45">
        <v>385240.8</v>
      </c>
      <c r="Y298" s="45"/>
      <c r="Z298" s="46">
        <f t="shared" si="4"/>
        <v>44.884166375393221</v>
      </c>
      <c r="AA298" s="46"/>
    </row>
    <row r="299" spans="1:27" ht="23.25" customHeight="1">
      <c r="A299" s="14"/>
      <c r="B299" s="15"/>
      <c r="C299" s="15"/>
      <c r="D299" s="47" t="s">
        <v>606</v>
      </c>
      <c r="E299" s="47"/>
      <c r="F299" s="47"/>
      <c r="G299" s="47"/>
      <c r="H299" s="47"/>
      <c r="I299" s="47"/>
      <c r="J299" s="47"/>
      <c r="K299" s="47"/>
      <c r="L299" s="47"/>
      <c r="M299" s="50" t="s">
        <v>434</v>
      </c>
      <c r="N299" s="50"/>
      <c r="O299" s="50" t="s">
        <v>605</v>
      </c>
      <c r="P299" s="50"/>
      <c r="Q299" s="50" t="s">
        <v>607</v>
      </c>
      <c r="R299" s="50"/>
      <c r="S299" s="50"/>
      <c r="T299" s="50"/>
      <c r="U299" s="45">
        <v>229300</v>
      </c>
      <c r="V299" s="45"/>
      <c r="W299" s="45"/>
      <c r="X299" s="45">
        <v>229300</v>
      </c>
      <c r="Y299" s="45"/>
      <c r="Z299" s="46">
        <f t="shared" si="4"/>
        <v>100</v>
      </c>
      <c r="AA299" s="46"/>
    </row>
    <row r="300" spans="1:27" ht="15" customHeight="1">
      <c r="A300" s="14"/>
      <c r="B300" s="15"/>
      <c r="C300" s="15"/>
      <c r="D300" s="16"/>
      <c r="E300" s="47" t="s">
        <v>264</v>
      </c>
      <c r="F300" s="47"/>
      <c r="G300" s="47"/>
      <c r="H300" s="47"/>
      <c r="I300" s="47"/>
      <c r="J300" s="47"/>
      <c r="K300" s="47"/>
      <c r="L300" s="47"/>
      <c r="M300" s="48" t="s">
        <v>434</v>
      </c>
      <c r="N300" s="48"/>
      <c r="O300" s="48" t="s">
        <v>605</v>
      </c>
      <c r="P300" s="48"/>
      <c r="Q300" s="48" t="s">
        <v>607</v>
      </c>
      <c r="R300" s="48"/>
      <c r="S300" s="48" t="s">
        <v>608</v>
      </c>
      <c r="T300" s="48"/>
      <c r="U300" s="45">
        <v>229300</v>
      </c>
      <c r="V300" s="45"/>
      <c r="W300" s="45"/>
      <c r="X300" s="45">
        <v>229300</v>
      </c>
      <c r="Y300" s="45"/>
      <c r="Z300" s="46">
        <f t="shared" si="4"/>
        <v>100</v>
      </c>
      <c r="AA300" s="46"/>
    </row>
    <row r="301" spans="1:27" ht="15" customHeight="1">
      <c r="A301" s="14"/>
      <c r="B301" s="15"/>
      <c r="C301" s="15"/>
      <c r="D301" s="47" t="s">
        <v>606</v>
      </c>
      <c r="E301" s="47"/>
      <c r="F301" s="47"/>
      <c r="G301" s="47"/>
      <c r="H301" s="47"/>
      <c r="I301" s="47"/>
      <c r="J301" s="47"/>
      <c r="K301" s="47"/>
      <c r="L301" s="47"/>
      <c r="M301" s="50" t="s">
        <v>434</v>
      </c>
      <c r="N301" s="50"/>
      <c r="O301" s="50" t="s">
        <v>605</v>
      </c>
      <c r="P301" s="50"/>
      <c r="Q301" s="50" t="s">
        <v>609</v>
      </c>
      <c r="R301" s="50"/>
      <c r="S301" s="50"/>
      <c r="T301" s="50"/>
      <c r="U301" s="45">
        <v>200000</v>
      </c>
      <c r="V301" s="45"/>
      <c r="W301" s="45"/>
      <c r="X301" s="45">
        <v>155940.79999999999</v>
      </c>
      <c r="Y301" s="45"/>
      <c r="Z301" s="46">
        <f t="shared" si="4"/>
        <v>77.970399999999998</v>
      </c>
      <c r="AA301" s="46"/>
    </row>
    <row r="302" spans="1:27" ht="15" customHeight="1">
      <c r="A302" s="14"/>
      <c r="B302" s="15"/>
      <c r="C302" s="15"/>
      <c r="D302" s="16"/>
      <c r="E302" s="47" t="s">
        <v>264</v>
      </c>
      <c r="F302" s="47"/>
      <c r="G302" s="47"/>
      <c r="H302" s="47"/>
      <c r="I302" s="47"/>
      <c r="J302" s="47"/>
      <c r="K302" s="47"/>
      <c r="L302" s="47"/>
      <c r="M302" s="48" t="s">
        <v>434</v>
      </c>
      <c r="N302" s="48"/>
      <c r="O302" s="48" t="s">
        <v>605</v>
      </c>
      <c r="P302" s="48"/>
      <c r="Q302" s="48" t="s">
        <v>609</v>
      </c>
      <c r="R302" s="48"/>
      <c r="S302" s="48" t="s">
        <v>608</v>
      </c>
      <c r="T302" s="48"/>
      <c r="U302" s="45">
        <v>200000</v>
      </c>
      <c r="V302" s="45"/>
      <c r="W302" s="45"/>
      <c r="X302" s="45">
        <v>155940.79999999999</v>
      </c>
      <c r="Y302" s="45"/>
      <c r="Z302" s="46">
        <f t="shared" si="4"/>
        <v>77.970399999999998</v>
      </c>
      <c r="AA302" s="46"/>
    </row>
    <row r="303" spans="1:27" ht="23.25" customHeight="1">
      <c r="A303" s="14"/>
      <c r="B303" s="15"/>
      <c r="C303" s="15"/>
      <c r="D303" s="47" t="s">
        <v>610</v>
      </c>
      <c r="E303" s="47"/>
      <c r="F303" s="47"/>
      <c r="G303" s="47"/>
      <c r="H303" s="47"/>
      <c r="I303" s="47"/>
      <c r="J303" s="47"/>
      <c r="K303" s="47"/>
      <c r="L303" s="47"/>
      <c r="M303" s="50" t="s">
        <v>434</v>
      </c>
      <c r="N303" s="50"/>
      <c r="O303" s="50" t="s">
        <v>605</v>
      </c>
      <c r="P303" s="50"/>
      <c r="Q303" s="50" t="s">
        <v>611</v>
      </c>
      <c r="R303" s="50"/>
      <c r="S303" s="50"/>
      <c r="T303" s="50"/>
      <c r="U303" s="45">
        <v>429000</v>
      </c>
      <c r="V303" s="45"/>
      <c r="W303" s="45"/>
      <c r="X303" s="45">
        <v>0</v>
      </c>
      <c r="Y303" s="45"/>
      <c r="Z303" s="46">
        <f t="shared" si="4"/>
        <v>0</v>
      </c>
      <c r="AA303" s="46"/>
    </row>
    <row r="304" spans="1:27" ht="15" customHeight="1">
      <c r="A304" s="14"/>
      <c r="B304" s="15"/>
      <c r="C304" s="15"/>
      <c r="D304" s="16"/>
      <c r="E304" s="47" t="s">
        <v>264</v>
      </c>
      <c r="F304" s="47"/>
      <c r="G304" s="47"/>
      <c r="H304" s="47"/>
      <c r="I304" s="47"/>
      <c r="J304" s="47"/>
      <c r="K304" s="47"/>
      <c r="L304" s="47"/>
      <c r="M304" s="48" t="s">
        <v>434</v>
      </c>
      <c r="N304" s="48"/>
      <c r="O304" s="48" t="s">
        <v>605</v>
      </c>
      <c r="P304" s="48"/>
      <c r="Q304" s="48" t="s">
        <v>611</v>
      </c>
      <c r="R304" s="48"/>
      <c r="S304" s="48" t="s">
        <v>608</v>
      </c>
      <c r="T304" s="48"/>
      <c r="U304" s="45">
        <v>429000</v>
      </c>
      <c r="V304" s="45"/>
      <c r="W304" s="45"/>
      <c r="X304" s="45">
        <v>0</v>
      </c>
      <c r="Y304" s="45"/>
      <c r="Z304" s="46">
        <f t="shared" si="4"/>
        <v>0</v>
      </c>
      <c r="AA304" s="46"/>
    </row>
    <row r="305" spans="1:27" ht="17.25" customHeight="1">
      <c r="A305" s="55" t="s">
        <v>612</v>
      </c>
      <c r="B305" s="55"/>
      <c r="C305" s="55"/>
      <c r="D305" s="55"/>
      <c r="E305" s="55"/>
      <c r="F305" s="55"/>
      <c r="G305" s="55"/>
      <c r="H305" s="55"/>
      <c r="I305" s="55"/>
      <c r="J305" s="55"/>
      <c r="K305" s="55"/>
      <c r="L305" s="55"/>
      <c r="M305" s="54" t="s">
        <v>613</v>
      </c>
      <c r="N305" s="54"/>
      <c r="O305" s="54"/>
      <c r="P305" s="54"/>
      <c r="Q305" s="54"/>
      <c r="R305" s="54"/>
      <c r="S305" s="54"/>
      <c r="T305" s="54"/>
      <c r="U305" s="51">
        <v>2369924</v>
      </c>
      <c r="V305" s="51"/>
      <c r="W305" s="51"/>
      <c r="X305" s="51">
        <v>262109.01</v>
      </c>
      <c r="Y305" s="51"/>
      <c r="Z305" s="52">
        <f t="shared" si="4"/>
        <v>11.05980655919768</v>
      </c>
      <c r="AA305" s="52"/>
    </row>
    <row r="306" spans="1:27" ht="15" customHeight="1">
      <c r="A306" s="13"/>
      <c r="B306" s="53" t="s">
        <v>425</v>
      </c>
      <c r="C306" s="53"/>
      <c r="D306" s="53"/>
      <c r="E306" s="53"/>
      <c r="F306" s="53"/>
      <c r="G306" s="53"/>
      <c r="H306" s="53"/>
      <c r="I306" s="53"/>
      <c r="J306" s="53"/>
      <c r="K306" s="53"/>
      <c r="L306" s="53"/>
      <c r="M306" s="54" t="s">
        <v>613</v>
      </c>
      <c r="N306" s="54"/>
      <c r="O306" s="54" t="s">
        <v>426</v>
      </c>
      <c r="P306" s="54"/>
      <c r="Q306" s="54"/>
      <c r="R306" s="54"/>
      <c r="S306" s="54"/>
      <c r="T306" s="54"/>
      <c r="U306" s="51">
        <v>2369924</v>
      </c>
      <c r="V306" s="51"/>
      <c r="W306" s="51"/>
      <c r="X306" s="51">
        <v>262109.01</v>
      </c>
      <c r="Y306" s="51"/>
      <c r="Z306" s="52">
        <f t="shared" si="4"/>
        <v>11.05980655919768</v>
      </c>
      <c r="AA306" s="52"/>
    </row>
    <row r="307" spans="1:27" ht="23.25" customHeight="1">
      <c r="A307" s="14"/>
      <c r="B307" s="15"/>
      <c r="C307" s="47" t="s">
        <v>312</v>
      </c>
      <c r="D307" s="47"/>
      <c r="E307" s="47"/>
      <c r="F307" s="47"/>
      <c r="G307" s="47"/>
      <c r="H307" s="47"/>
      <c r="I307" s="47"/>
      <c r="J307" s="47"/>
      <c r="K307" s="47"/>
      <c r="L307" s="47"/>
      <c r="M307" s="50" t="s">
        <v>613</v>
      </c>
      <c r="N307" s="50"/>
      <c r="O307" s="50" t="s">
        <v>614</v>
      </c>
      <c r="P307" s="50"/>
      <c r="Q307" s="50"/>
      <c r="R307" s="50"/>
      <c r="S307" s="50"/>
      <c r="T307" s="50"/>
      <c r="U307" s="45">
        <v>2369924</v>
      </c>
      <c r="V307" s="45"/>
      <c r="W307" s="45"/>
      <c r="X307" s="45">
        <v>262109.01</v>
      </c>
      <c r="Y307" s="45"/>
      <c r="Z307" s="46">
        <f t="shared" si="4"/>
        <v>11.05980655919768</v>
      </c>
      <c r="AA307" s="46"/>
    </row>
    <row r="308" spans="1:27" ht="15" customHeight="1">
      <c r="A308" s="14"/>
      <c r="B308" s="15"/>
      <c r="C308" s="15"/>
      <c r="D308" s="47" t="s">
        <v>428</v>
      </c>
      <c r="E308" s="47"/>
      <c r="F308" s="47"/>
      <c r="G308" s="47"/>
      <c r="H308" s="47"/>
      <c r="I308" s="47"/>
      <c r="J308" s="47"/>
      <c r="K308" s="47"/>
      <c r="L308" s="47"/>
      <c r="M308" s="50" t="s">
        <v>613</v>
      </c>
      <c r="N308" s="50"/>
      <c r="O308" s="50" t="s">
        <v>614</v>
      </c>
      <c r="P308" s="50"/>
      <c r="Q308" s="50" t="s">
        <v>615</v>
      </c>
      <c r="R308" s="50"/>
      <c r="S308" s="50"/>
      <c r="T308" s="50"/>
      <c r="U308" s="45">
        <v>2369924</v>
      </c>
      <c r="V308" s="45"/>
      <c r="W308" s="45"/>
      <c r="X308" s="45">
        <v>262109.01</v>
      </c>
      <c r="Y308" s="45"/>
      <c r="Z308" s="46">
        <f t="shared" si="4"/>
        <v>11.05980655919768</v>
      </c>
      <c r="AA308" s="46"/>
    </row>
    <row r="309" spans="1:27" ht="17.25" customHeight="1">
      <c r="A309" s="14"/>
      <c r="B309" s="15"/>
      <c r="C309" s="15"/>
      <c r="D309" s="16"/>
      <c r="E309" s="47" t="s">
        <v>301</v>
      </c>
      <c r="F309" s="47"/>
      <c r="G309" s="47"/>
      <c r="H309" s="47"/>
      <c r="I309" s="47"/>
      <c r="J309" s="47"/>
      <c r="K309" s="47"/>
      <c r="L309" s="47"/>
      <c r="M309" s="48" t="s">
        <v>613</v>
      </c>
      <c r="N309" s="48"/>
      <c r="O309" s="48" t="s">
        <v>614</v>
      </c>
      <c r="P309" s="48"/>
      <c r="Q309" s="48" t="s">
        <v>615</v>
      </c>
      <c r="R309" s="48"/>
      <c r="S309" s="48" t="s">
        <v>430</v>
      </c>
      <c r="T309" s="48"/>
      <c r="U309" s="45">
        <v>1744239.63</v>
      </c>
      <c r="V309" s="45"/>
      <c r="W309" s="45"/>
      <c r="X309" s="45">
        <v>216034.42</v>
      </c>
      <c r="Y309" s="45"/>
      <c r="Z309" s="46">
        <f t="shared" si="4"/>
        <v>12.385592913056334</v>
      </c>
      <c r="AA309" s="46"/>
    </row>
    <row r="310" spans="1:27" ht="23.25" customHeight="1">
      <c r="A310" s="14"/>
      <c r="B310" s="15"/>
      <c r="C310" s="15"/>
      <c r="D310" s="16"/>
      <c r="E310" s="47" t="s">
        <v>302</v>
      </c>
      <c r="F310" s="47"/>
      <c r="G310" s="47"/>
      <c r="H310" s="47"/>
      <c r="I310" s="47"/>
      <c r="J310" s="47"/>
      <c r="K310" s="47"/>
      <c r="L310" s="47"/>
      <c r="M310" s="48" t="s">
        <v>613</v>
      </c>
      <c r="N310" s="48"/>
      <c r="O310" s="48" t="s">
        <v>614</v>
      </c>
      <c r="P310" s="48"/>
      <c r="Q310" s="48" t="s">
        <v>615</v>
      </c>
      <c r="R310" s="48"/>
      <c r="S310" s="48" t="s">
        <v>437</v>
      </c>
      <c r="T310" s="48"/>
      <c r="U310" s="45">
        <v>12000</v>
      </c>
      <c r="V310" s="45"/>
      <c r="W310" s="45"/>
      <c r="X310" s="45">
        <v>3000</v>
      </c>
      <c r="Y310" s="45"/>
      <c r="Z310" s="46">
        <f t="shared" si="4"/>
        <v>25</v>
      </c>
      <c r="AA310" s="46"/>
    </row>
    <row r="311" spans="1:27" ht="23.25" customHeight="1">
      <c r="A311" s="14"/>
      <c r="B311" s="15"/>
      <c r="C311" s="15"/>
      <c r="D311" s="16"/>
      <c r="E311" s="47" t="s">
        <v>303</v>
      </c>
      <c r="F311" s="47"/>
      <c r="G311" s="47"/>
      <c r="H311" s="47"/>
      <c r="I311" s="47"/>
      <c r="J311" s="47"/>
      <c r="K311" s="47"/>
      <c r="L311" s="47"/>
      <c r="M311" s="48" t="s">
        <v>613</v>
      </c>
      <c r="N311" s="48"/>
      <c r="O311" s="48" t="s">
        <v>614</v>
      </c>
      <c r="P311" s="48"/>
      <c r="Q311" s="48" t="s">
        <v>615</v>
      </c>
      <c r="R311" s="48"/>
      <c r="S311" s="48" t="s">
        <v>431</v>
      </c>
      <c r="T311" s="48"/>
      <c r="U311" s="45">
        <v>530384.37</v>
      </c>
      <c r="V311" s="45"/>
      <c r="W311" s="45"/>
      <c r="X311" s="45">
        <v>42095.42</v>
      </c>
      <c r="Y311" s="45"/>
      <c r="Z311" s="46">
        <f t="shared" si="4"/>
        <v>7.9367761157818437</v>
      </c>
      <c r="AA311" s="46"/>
    </row>
    <row r="312" spans="1:27" ht="23.25" customHeight="1">
      <c r="A312" s="14"/>
      <c r="B312" s="15"/>
      <c r="C312" s="15"/>
      <c r="D312" s="16"/>
      <c r="E312" s="47" t="s">
        <v>305</v>
      </c>
      <c r="F312" s="47"/>
      <c r="G312" s="47"/>
      <c r="H312" s="47"/>
      <c r="I312" s="47"/>
      <c r="J312" s="47"/>
      <c r="K312" s="47"/>
      <c r="L312" s="47"/>
      <c r="M312" s="48" t="s">
        <v>613</v>
      </c>
      <c r="N312" s="48"/>
      <c r="O312" s="48" t="s">
        <v>614</v>
      </c>
      <c r="P312" s="48"/>
      <c r="Q312" s="48" t="s">
        <v>615</v>
      </c>
      <c r="R312" s="48"/>
      <c r="S312" s="48" t="s">
        <v>432</v>
      </c>
      <c r="T312" s="48"/>
      <c r="U312" s="45">
        <v>83300</v>
      </c>
      <c r="V312" s="45"/>
      <c r="W312" s="45"/>
      <c r="X312" s="45">
        <v>979.17</v>
      </c>
      <c r="Y312" s="45"/>
      <c r="Z312" s="46">
        <f t="shared" si="4"/>
        <v>1.1754741896758703</v>
      </c>
      <c r="AA312" s="46"/>
    </row>
    <row r="313" spans="1:27" ht="15" customHeight="1">
      <c r="A313" s="55" t="s">
        <v>616</v>
      </c>
      <c r="B313" s="55"/>
      <c r="C313" s="55"/>
      <c r="D313" s="55"/>
      <c r="E313" s="55"/>
      <c r="F313" s="55"/>
      <c r="G313" s="55"/>
      <c r="H313" s="55"/>
      <c r="I313" s="55"/>
      <c r="J313" s="55"/>
      <c r="K313" s="55"/>
      <c r="L313" s="55"/>
      <c r="M313" s="54" t="s">
        <v>413</v>
      </c>
      <c r="N313" s="54"/>
      <c r="O313" s="54"/>
      <c r="P313" s="54"/>
      <c r="Q313" s="54"/>
      <c r="R313" s="54"/>
      <c r="S313" s="54"/>
      <c r="T313" s="54"/>
      <c r="U313" s="51">
        <v>578065097.98000002</v>
      </c>
      <c r="V313" s="51"/>
      <c r="W313" s="51"/>
      <c r="X313" s="51">
        <v>92295439.760000005</v>
      </c>
      <c r="Y313" s="51"/>
      <c r="Z313" s="52">
        <f t="shared" si="4"/>
        <v>15.966270941199992</v>
      </c>
      <c r="AA313" s="52"/>
    </row>
    <row r="314" spans="1:27" ht="17.25" customHeight="1">
      <c r="A314" s="13"/>
      <c r="B314" s="53" t="s">
        <v>425</v>
      </c>
      <c r="C314" s="53"/>
      <c r="D314" s="53"/>
      <c r="E314" s="53"/>
      <c r="F314" s="53"/>
      <c r="G314" s="53"/>
      <c r="H314" s="53"/>
      <c r="I314" s="53"/>
      <c r="J314" s="53"/>
      <c r="K314" s="53"/>
      <c r="L314" s="53"/>
      <c r="M314" s="54" t="s">
        <v>413</v>
      </c>
      <c r="N314" s="54"/>
      <c r="O314" s="54" t="s">
        <v>426</v>
      </c>
      <c r="P314" s="54"/>
      <c r="Q314" s="54"/>
      <c r="R314" s="54"/>
      <c r="S314" s="54"/>
      <c r="T314" s="54"/>
      <c r="U314" s="51">
        <v>101282372.31</v>
      </c>
      <c r="V314" s="51"/>
      <c r="W314" s="51"/>
      <c r="X314" s="51">
        <v>4502701.03</v>
      </c>
      <c r="Y314" s="51"/>
      <c r="Z314" s="52">
        <f t="shared" si="4"/>
        <v>4.4456907231777301</v>
      </c>
      <c r="AA314" s="52"/>
    </row>
    <row r="315" spans="1:27" ht="13.5" customHeight="1">
      <c r="A315" s="14"/>
      <c r="B315" s="15"/>
      <c r="C315" s="47" t="s">
        <v>315</v>
      </c>
      <c r="D315" s="47"/>
      <c r="E315" s="47"/>
      <c r="F315" s="47"/>
      <c r="G315" s="47"/>
      <c r="H315" s="47"/>
      <c r="I315" s="47"/>
      <c r="J315" s="47"/>
      <c r="K315" s="47"/>
      <c r="L315" s="47"/>
      <c r="M315" s="50" t="s">
        <v>413</v>
      </c>
      <c r="N315" s="50"/>
      <c r="O315" s="50" t="s">
        <v>468</v>
      </c>
      <c r="P315" s="50"/>
      <c r="Q315" s="50"/>
      <c r="R315" s="50"/>
      <c r="S315" s="50"/>
      <c r="T315" s="50"/>
      <c r="U315" s="45">
        <v>101282372.31</v>
      </c>
      <c r="V315" s="45"/>
      <c r="W315" s="45"/>
      <c r="X315" s="45">
        <v>4502701.03</v>
      </c>
      <c r="Y315" s="45"/>
      <c r="Z315" s="46">
        <f t="shared" si="4"/>
        <v>4.4456907231777301</v>
      </c>
      <c r="AA315" s="46"/>
    </row>
    <row r="316" spans="1:27" ht="15" customHeight="1">
      <c r="A316" s="14"/>
      <c r="B316" s="15"/>
      <c r="C316" s="15"/>
      <c r="D316" s="47" t="s">
        <v>451</v>
      </c>
      <c r="E316" s="47"/>
      <c r="F316" s="47"/>
      <c r="G316" s="47"/>
      <c r="H316" s="47"/>
      <c r="I316" s="47"/>
      <c r="J316" s="47"/>
      <c r="K316" s="47"/>
      <c r="L316" s="47"/>
      <c r="M316" s="50" t="s">
        <v>413</v>
      </c>
      <c r="N316" s="50"/>
      <c r="O316" s="50" t="s">
        <v>468</v>
      </c>
      <c r="P316" s="50"/>
      <c r="Q316" s="50" t="s">
        <v>617</v>
      </c>
      <c r="R316" s="50"/>
      <c r="S316" s="50"/>
      <c r="T316" s="50"/>
      <c r="U316" s="45">
        <v>2760000</v>
      </c>
      <c r="V316" s="45"/>
      <c r="W316" s="45"/>
      <c r="X316" s="45">
        <v>1008965.11</v>
      </c>
      <c r="Y316" s="45"/>
      <c r="Z316" s="46">
        <f t="shared" si="4"/>
        <v>36.556706884057974</v>
      </c>
      <c r="AA316" s="46"/>
    </row>
    <row r="317" spans="1:27" ht="15" customHeight="1">
      <c r="A317" s="14"/>
      <c r="B317" s="15"/>
      <c r="C317" s="15"/>
      <c r="D317" s="16"/>
      <c r="E317" s="47" t="s">
        <v>305</v>
      </c>
      <c r="F317" s="47"/>
      <c r="G317" s="47"/>
      <c r="H317" s="47"/>
      <c r="I317" s="47"/>
      <c r="J317" s="47"/>
      <c r="K317" s="47"/>
      <c r="L317" s="47"/>
      <c r="M317" s="48" t="s">
        <v>413</v>
      </c>
      <c r="N317" s="48"/>
      <c r="O317" s="48" t="s">
        <v>468</v>
      </c>
      <c r="P317" s="48"/>
      <c r="Q317" s="48" t="s">
        <v>617</v>
      </c>
      <c r="R317" s="48"/>
      <c r="S317" s="48" t="s">
        <v>432</v>
      </c>
      <c r="T317" s="48"/>
      <c r="U317" s="45">
        <v>2512199.54</v>
      </c>
      <c r="V317" s="45"/>
      <c r="W317" s="45"/>
      <c r="X317" s="45">
        <v>902400</v>
      </c>
      <c r="Y317" s="45"/>
      <c r="Z317" s="46">
        <f t="shared" si="4"/>
        <v>35.920713527397588</v>
      </c>
      <c r="AA317" s="46"/>
    </row>
    <row r="318" spans="1:27" ht="15" customHeight="1">
      <c r="A318" s="14"/>
      <c r="B318" s="15"/>
      <c r="C318" s="15"/>
      <c r="D318" s="16"/>
      <c r="E318" s="47" t="s">
        <v>307</v>
      </c>
      <c r="F318" s="47"/>
      <c r="G318" s="47"/>
      <c r="H318" s="47"/>
      <c r="I318" s="47"/>
      <c r="J318" s="47"/>
      <c r="K318" s="47"/>
      <c r="L318" s="47"/>
      <c r="M318" s="48" t="s">
        <v>413</v>
      </c>
      <c r="N318" s="48"/>
      <c r="O318" s="48" t="s">
        <v>468</v>
      </c>
      <c r="P318" s="48"/>
      <c r="Q318" s="48" t="s">
        <v>617</v>
      </c>
      <c r="R318" s="48"/>
      <c r="S318" s="48" t="s">
        <v>447</v>
      </c>
      <c r="T318" s="48"/>
      <c r="U318" s="45">
        <v>247800.46</v>
      </c>
      <c r="V318" s="45"/>
      <c r="W318" s="45"/>
      <c r="X318" s="45">
        <v>106565.11</v>
      </c>
      <c r="Y318" s="45"/>
      <c r="Z318" s="46">
        <f t="shared" si="4"/>
        <v>43.004403623786658</v>
      </c>
      <c r="AA318" s="46"/>
    </row>
    <row r="319" spans="1:27" ht="15" customHeight="1">
      <c r="A319" s="14"/>
      <c r="B319" s="15"/>
      <c r="C319" s="15"/>
      <c r="D319" s="47" t="s">
        <v>451</v>
      </c>
      <c r="E319" s="47"/>
      <c r="F319" s="47"/>
      <c r="G319" s="47"/>
      <c r="H319" s="47"/>
      <c r="I319" s="47"/>
      <c r="J319" s="47"/>
      <c r="K319" s="47"/>
      <c r="L319" s="47"/>
      <c r="M319" s="50" t="s">
        <v>413</v>
      </c>
      <c r="N319" s="50"/>
      <c r="O319" s="50" t="s">
        <v>468</v>
      </c>
      <c r="P319" s="50"/>
      <c r="Q319" s="50" t="s">
        <v>618</v>
      </c>
      <c r="R319" s="50"/>
      <c r="S319" s="50"/>
      <c r="T319" s="50"/>
      <c r="U319" s="45">
        <v>200000</v>
      </c>
      <c r="V319" s="45"/>
      <c r="W319" s="45"/>
      <c r="X319" s="45">
        <v>55000</v>
      </c>
      <c r="Y319" s="45"/>
      <c r="Z319" s="46">
        <f t="shared" si="4"/>
        <v>27.500000000000004</v>
      </c>
      <c r="AA319" s="46"/>
    </row>
    <row r="320" spans="1:27" ht="15" customHeight="1">
      <c r="A320" s="14"/>
      <c r="B320" s="15"/>
      <c r="C320" s="15"/>
      <c r="D320" s="16"/>
      <c r="E320" s="47" t="s">
        <v>305</v>
      </c>
      <c r="F320" s="47"/>
      <c r="G320" s="47"/>
      <c r="H320" s="47"/>
      <c r="I320" s="47"/>
      <c r="J320" s="47"/>
      <c r="K320" s="47"/>
      <c r="L320" s="47"/>
      <c r="M320" s="48" t="s">
        <v>413</v>
      </c>
      <c r="N320" s="48"/>
      <c r="O320" s="48" t="s">
        <v>468</v>
      </c>
      <c r="P320" s="48"/>
      <c r="Q320" s="48" t="s">
        <v>618</v>
      </c>
      <c r="R320" s="48"/>
      <c r="S320" s="48" t="s">
        <v>432</v>
      </c>
      <c r="T320" s="48"/>
      <c r="U320" s="45">
        <v>200000</v>
      </c>
      <c r="V320" s="45"/>
      <c r="W320" s="45"/>
      <c r="X320" s="45">
        <v>55000</v>
      </c>
      <c r="Y320" s="45"/>
      <c r="Z320" s="46">
        <f t="shared" si="4"/>
        <v>27.500000000000004</v>
      </c>
      <c r="AA320" s="46"/>
    </row>
    <row r="321" spans="1:27" ht="15" customHeight="1">
      <c r="A321" s="14"/>
      <c r="B321" s="15"/>
      <c r="C321" s="15"/>
      <c r="D321" s="47" t="s">
        <v>451</v>
      </c>
      <c r="E321" s="47"/>
      <c r="F321" s="47"/>
      <c r="G321" s="47"/>
      <c r="H321" s="47"/>
      <c r="I321" s="47"/>
      <c r="J321" s="47"/>
      <c r="K321" s="47"/>
      <c r="L321" s="47"/>
      <c r="M321" s="50" t="s">
        <v>413</v>
      </c>
      <c r="N321" s="50"/>
      <c r="O321" s="50" t="s">
        <v>468</v>
      </c>
      <c r="P321" s="50"/>
      <c r="Q321" s="50" t="s">
        <v>619</v>
      </c>
      <c r="R321" s="50"/>
      <c r="S321" s="50"/>
      <c r="T321" s="50"/>
      <c r="U321" s="45">
        <v>500000</v>
      </c>
      <c r="V321" s="45"/>
      <c r="W321" s="45"/>
      <c r="X321" s="45">
        <v>48050</v>
      </c>
      <c r="Y321" s="45"/>
      <c r="Z321" s="46">
        <f t="shared" si="4"/>
        <v>9.6100000000000012</v>
      </c>
      <c r="AA321" s="46"/>
    </row>
    <row r="322" spans="1:27" ht="15" customHeight="1">
      <c r="A322" s="14"/>
      <c r="B322" s="15"/>
      <c r="C322" s="15"/>
      <c r="D322" s="16"/>
      <c r="E322" s="47" t="s">
        <v>305</v>
      </c>
      <c r="F322" s="47"/>
      <c r="G322" s="47"/>
      <c r="H322" s="47"/>
      <c r="I322" s="47"/>
      <c r="J322" s="47"/>
      <c r="K322" s="47"/>
      <c r="L322" s="47"/>
      <c r="M322" s="48" t="s">
        <v>413</v>
      </c>
      <c r="N322" s="48"/>
      <c r="O322" s="48" t="s">
        <v>468</v>
      </c>
      <c r="P322" s="48"/>
      <c r="Q322" s="48" t="s">
        <v>619</v>
      </c>
      <c r="R322" s="48"/>
      <c r="S322" s="48" t="s">
        <v>432</v>
      </c>
      <c r="T322" s="48"/>
      <c r="U322" s="45">
        <v>500000</v>
      </c>
      <c r="V322" s="45"/>
      <c r="W322" s="45"/>
      <c r="X322" s="45">
        <v>48050</v>
      </c>
      <c r="Y322" s="45"/>
      <c r="Z322" s="46">
        <f t="shared" si="4"/>
        <v>9.6100000000000012</v>
      </c>
      <c r="AA322" s="46"/>
    </row>
    <row r="323" spans="1:27">
      <c r="A323" s="14"/>
      <c r="B323" s="15"/>
      <c r="C323" s="15"/>
      <c r="D323" s="47" t="s">
        <v>471</v>
      </c>
      <c r="E323" s="47"/>
      <c r="F323" s="47"/>
      <c r="G323" s="47"/>
      <c r="H323" s="47"/>
      <c r="I323" s="47"/>
      <c r="J323" s="47"/>
      <c r="K323" s="47"/>
      <c r="L323" s="47"/>
      <c r="M323" s="50" t="s">
        <v>413</v>
      </c>
      <c r="N323" s="50"/>
      <c r="O323" s="50" t="s">
        <v>468</v>
      </c>
      <c r="P323" s="50"/>
      <c r="Q323" s="50" t="s">
        <v>620</v>
      </c>
      <c r="R323" s="50"/>
      <c r="S323" s="50"/>
      <c r="T323" s="50"/>
      <c r="U323" s="45">
        <v>734370</v>
      </c>
      <c r="V323" s="45"/>
      <c r="W323" s="45"/>
      <c r="X323" s="45">
        <v>23067</v>
      </c>
      <c r="Y323" s="45"/>
      <c r="Z323" s="46">
        <f t="shared" si="4"/>
        <v>3.1410596838106133</v>
      </c>
      <c r="AA323" s="46"/>
    </row>
    <row r="324" spans="1:27">
      <c r="A324" s="14"/>
      <c r="B324" s="15"/>
      <c r="C324" s="15"/>
      <c r="D324" s="16"/>
      <c r="E324" s="47" t="s">
        <v>309</v>
      </c>
      <c r="F324" s="47"/>
      <c r="G324" s="47"/>
      <c r="H324" s="47"/>
      <c r="I324" s="47"/>
      <c r="J324" s="47"/>
      <c r="K324" s="47"/>
      <c r="L324" s="47"/>
      <c r="M324" s="48" t="s">
        <v>413</v>
      </c>
      <c r="N324" s="48"/>
      <c r="O324" s="48" t="s">
        <v>468</v>
      </c>
      <c r="P324" s="48"/>
      <c r="Q324" s="48" t="s">
        <v>620</v>
      </c>
      <c r="R324" s="48"/>
      <c r="S324" s="48" t="s">
        <v>444</v>
      </c>
      <c r="T324" s="48"/>
      <c r="U324" s="45">
        <v>734370</v>
      </c>
      <c r="V324" s="45"/>
      <c r="W324" s="45"/>
      <c r="X324" s="45">
        <v>23067</v>
      </c>
      <c r="Y324" s="45"/>
      <c r="Z324" s="46">
        <f t="shared" si="4"/>
        <v>3.1410596838106133</v>
      </c>
      <c r="AA324" s="46"/>
    </row>
    <row r="325" spans="1:27">
      <c r="A325" s="14"/>
      <c r="B325" s="15"/>
      <c r="C325" s="15"/>
      <c r="D325" s="47" t="s">
        <v>428</v>
      </c>
      <c r="E325" s="47"/>
      <c r="F325" s="47"/>
      <c r="G325" s="47"/>
      <c r="H325" s="47"/>
      <c r="I325" s="47"/>
      <c r="J325" s="47"/>
      <c r="K325" s="47"/>
      <c r="L325" s="47"/>
      <c r="M325" s="50" t="s">
        <v>413</v>
      </c>
      <c r="N325" s="50"/>
      <c r="O325" s="50" t="s">
        <v>468</v>
      </c>
      <c r="P325" s="50"/>
      <c r="Q325" s="50" t="s">
        <v>621</v>
      </c>
      <c r="R325" s="50"/>
      <c r="S325" s="50"/>
      <c r="T325" s="50"/>
      <c r="U325" s="45">
        <v>16534562.02</v>
      </c>
      <c r="V325" s="45"/>
      <c r="W325" s="45"/>
      <c r="X325" s="45">
        <v>3343278.03</v>
      </c>
      <c r="Y325" s="45"/>
      <c r="Z325" s="46">
        <f t="shared" si="4"/>
        <v>20.219937038283884</v>
      </c>
      <c r="AA325" s="46"/>
    </row>
    <row r="326" spans="1:27">
      <c r="A326" s="14"/>
      <c r="B326" s="15"/>
      <c r="C326" s="15"/>
      <c r="D326" s="16"/>
      <c r="E326" s="47" t="s">
        <v>301</v>
      </c>
      <c r="F326" s="47"/>
      <c r="G326" s="47"/>
      <c r="H326" s="47"/>
      <c r="I326" s="47"/>
      <c r="J326" s="47"/>
      <c r="K326" s="47"/>
      <c r="L326" s="47"/>
      <c r="M326" s="48" t="s">
        <v>413</v>
      </c>
      <c r="N326" s="48"/>
      <c r="O326" s="48" t="s">
        <v>468</v>
      </c>
      <c r="P326" s="48"/>
      <c r="Q326" s="48" t="s">
        <v>621</v>
      </c>
      <c r="R326" s="48"/>
      <c r="S326" s="48" t="s">
        <v>430</v>
      </c>
      <c r="T326" s="48"/>
      <c r="U326" s="45">
        <v>10784469.529999999</v>
      </c>
      <c r="V326" s="45"/>
      <c r="W326" s="45"/>
      <c r="X326" s="45">
        <v>2565494.86</v>
      </c>
      <c r="Y326" s="45"/>
      <c r="Z326" s="46">
        <f t="shared" si="4"/>
        <v>23.788790471922265</v>
      </c>
      <c r="AA326" s="46"/>
    </row>
    <row r="327" spans="1:27">
      <c r="A327" s="14"/>
      <c r="B327" s="15"/>
      <c r="C327" s="15"/>
      <c r="D327" s="16"/>
      <c r="E327" s="47" t="s">
        <v>302</v>
      </c>
      <c r="F327" s="47"/>
      <c r="G327" s="47"/>
      <c r="H327" s="47"/>
      <c r="I327" s="47"/>
      <c r="J327" s="47"/>
      <c r="K327" s="47"/>
      <c r="L327" s="47"/>
      <c r="M327" s="48" t="s">
        <v>413</v>
      </c>
      <c r="N327" s="48"/>
      <c r="O327" s="48" t="s">
        <v>468</v>
      </c>
      <c r="P327" s="48"/>
      <c r="Q327" s="48" t="s">
        <v>621</v>
      </c>
      <c r="R327" s="48"/>
      <c r="S327" s="48" t="s">
        <v>437</v>
      </c>
      <c r="T327" s="48"/>
      <c r="U327" s="45">
        <v>30960</v>
      </c>
      <c r="V327" s="45"/>
      <c r="W327" s="45"/>
      <c r="X327" s="45">
        <v>11060</v>
      </c>
      <c r="Y327" s="45"/>
      <c r="Z327" s="46">
        <f t="shared" ref="Z327:Z390" si="5">SUM(X327/U327*100)</f>
        <v>35.723514211886304</v>
      </c>
      <c r="AA327" s="46"/>
    </row>
    <row r="328" spans="1:27">
      <c r="A328" s="14"/>
      <c r="B328" s="15"/>
      <c r="C328" s="15"/>
      <c r="D328" s="16"/>
      <c r="E328" s="47" t="s">
        <v>303</v>
      </c>
      <c r="F328" s="47"/>
      <c r="G328" s="47"/>
      <c r="H328" s="47"/>
      <c r="I328" s="47"/>
      <c r="J328" s="47"/>
      <c r="K328" s="47"/>
      <c r="L328" s="47"/>
      <c r="M328" s="48" t="s">
        <v>413</v>
      </c>
      <c r="N328" s="48"/>
      <c r="O328" s="48" t="s">
        <v>468</v>
      </c>
      <c r="P328" s="48"/>
      <c r="Q328" s="48" t="s">
        <v>621</v>
      </c>
      <c r="R328" s="48"/>
      <c r="S328" s="48" t="s">
        <v>431</v>
      </c>
      <c r="T328" s="48"/>
      <c r="U328" s="45">
        <v>5068132.49</v>
      </c>
      <c r="V328" s="45"/>
      <c r="W328" s="45"/>
      <c r="X328" s="45">
        <v>625162.49</v>
      </c>
      <c r="Y328" s="45"/>
      <c r="Z328" s="46">
        <f t="shared" si="5"/>
        <v>12.335164702846985</v>
      </c>
      <c r="AA328" s="46"/>
    </row>
    <row r="329" spans="1:27">
      <c r="A329" s="14"/>
      <c r="B329" s="15"/>
      <c r="C329" s="15"/>
      <c r="D329" s="16"/>
      <c r="E329" s="47" t="s">
        <v>305</v>
      </c>
      <c r="F329" s="47"/>
      <c r="G329" s="47"/>
      <c r="H329" s="47"/>
      <c r="I329" s="47"/>
      <c r="J329" s="47"/>
      <c r="K329" s="47"/>
      <c r="L329" s="47"/>
      <c r="M329" s="48" t="s">
        <v>413</v>
      </c>
      <c r="N329" s="48"/>
      <c r="O329" s="48" t="s">
        <v>468</v>
      </c>
      <c r="P329" s="48"/>
      <c r="Q329" s="48" t="s">
        <v>621</v>
      </c>
      <c r="R329" s="48"/>
      <c r="S329" s="48" t="s">
        <v>432</v>
      </c>
      <c r="T329" s="48"/>
      <c r="U329" s="45">
        <v>651000</v>
      </c>
      <c r="V329" s="45"/>
      <c r="W329" s="45"/>
      <c r="X329" s="45">
        <v>141560.68</v>
      </c>
      <c r="Y329" s="45"/>
      <c r="Z329" s="46">
        <f t="shared" si="5"/>
        <v>21.745112135176651</v>
      </c>
      <c r="AA329" s="46"/>
    </row>
    <row r="330" spans="1:27">
      <c r="A330" s="14"/>
      <c r="B330" s="15"/>
      <c r="C330" s="15"/>
      <c r="D330" s="47" t="s">
        <v>622</v>
      </c>
      <c r="E330" s="47"/>
      <c r="F330" s="47"/>
      <c r="G330" s="47"/>
      <c r="H330" s="47"/>
      <c r="I330" s="47"/>
      <c r="J330" s="47"/>
      <c r="K330" s="47"/>
      <c r="L330" s="47"/>
      <c r="M330" s="50" t="s">
        <v>413</v>
      </c>
      <c r="N330" s="50"/>
      <c r="O330" s="50" t="s">
        <v>468</v>
      </c>
      <c r="P330" s="50"/>
      <c r="Q330" s="50" t="s">
        <v>623</v>
      </c>
      <c r="R330" s="50"/>
      <c r="S330" s="50"/>
      <c r="T330" s="50"/>
      <c r="U330" s="45">
        <v>426900</v>
      </c>
      <c r="V330" s="45"/>
      <c r="W330" s="45"/>
      <c r="X330" s="45">
        <v>24340.89</v>
      </c>
      <c r="Y330" s="45"/>
      <c r="Z330" s="46">
        <f t="shared" si="5"/>
        <v>5.7017779339423749</v>
      </c>
      <c r="AA330" s="46"/>
    </row>
    <row r="331" spans="1:27">
      <c r="A331" s="14"/>
      <c r="B331" s="15"/>
      <c r="C331" s="15"/>
      <c r="D331" s="16"/>
      <c r="E331" s="47" t="s">
        <v>301</v>
      </c>
      <c r="F331" s="47"/>
      <c r="G331" s="47"/>
      <c r="H331" s="47"/>
      <c r="I331" s="47"/>
      <c r="J331" s="47"/>
      <c r="K331" s="47"/>
      <c r="L331" s="47"/>
      <c r="M331" s="48" t="s">
        <v>413</v>
      </c>
      <c r="N331" s="48"/>
      <c r="O331" s="48" t="s">
        <v>468</v>
      </c>
      <c r="P331" s="48"/>
      <c r="Q331" s="48" t="s">
        <v>623</v>
      </c>
      <c r="R331" s="48"/>
      <c r="S331" s="48" t="s">
        <v>430</v>
      </c>
      <c r="T331" s="48"/>
      <c r="U331" s="45">
        <v>302193.33</v>
      </c>
      <c r="V331" s="45"/>
      <c r="W331" s="45"/>
      <c r="X331" s="45">
        <v>18695</v>
      </c>
      <c r="Y331" s="45"/>
      <c r="Z331" s="46">
        <f t="shared" si="5"/>
        <v>6.1864370070643178</v>
      </c>
      <c r="AA331" s="46"/>
    </row>
    <row r="332" spans="1:27">
      <c r="A332" s="14"/>
      <c r="B332" s="15"/>
      <c r="C332" s="15"/>
      <c r="D332" s="16"/>
      <c r="E332" s="47" t="s">
        <v>303</v>
      </c>
      <c r="F332" s="47"/>
      <c r="G332" s="47"/>
      <c r="H332" s="47"/>
      <c r="I332" s="47"/>
      <c r="J332" s="47"/>
      <c r="K332" s="47"/>
      <c r="L332" s="47"/>
      <c r="M332" s="48" t="s">
        <v>413</v>
      </c>
      <c r="N332" s="48"/>
      <c r="O332" s="48" t="s">
        <v>468</v>
      </c>
      <c r="P332" s="48"/>
      <c r="Q332" s="48" t="s">
        <v>623</v>
      </c>
      <c r="R332" s="48"/>
      <c r="S332" s="48" t="s">
        <v>431</v>
      </c>
      <c r="T332" s="48"/>
      <c r="U332" s="45">
        <v>91262.67</v>
      </c>
      <c r="V332" s="45"/>
      <c r="W332" s="45"/>
      <c r="X332" s="45">
        <v>5645.89</v>
      </c>
      <c r="Y332" s="45"/>
      <c r="Z332" s="46">
        <f t="shared" si="5"/>
        <v>6.1864177324638874</v>
      </c>
      <c r="AA332" s="46"/>
    </row>
    <row r="333" spans="1:27">
      <c r="A333" s="14"/>
      <c r="B333" s="15"/>
      <c r="C333" s="15"/>
      <c r="D333" s="16"/>
      <c r="E333" s="47" t="s">
        <v>305</v>
      </c>
      <c r="F333" s="47"/>
      <c r="G333" s="47"/>
      <c r="H333" s="47"/>
      <c r="I333" s="47"/>
      <c r="J333" s="47"/>
      <c r="K333" s="47"/>
      <c r="L333" s="47"/>
      <c r="M333" s="48" t="s">
        <v>413</v>
      </c>
      <c r="N333" s="48"/>
      <c r="O333" s="48" t="s">
        <v>468</v>
      </c>
      <c r="P333" s="48"/>
      <c r="Q333" s="48" t="s">
        <v>623</v>
      </c>
      <c r="R333" s="48"/>
      <c r="S333" s="48" t="s">
        <v>432</v>
      </c>
      <c r="T333" s="48"/>
      <c r="U333" s="45">
        <v>33444</v>
      </c>
      <c r="V333" s="45"/>
      <c r="W333" s="45"/>
      <c r="X333" s="45">
        <v>0</v>
      </c>
      <c r="Y333" s="45"/>
      <c r="Z333" s="46">
        <f t="shared" si="5"/>
        <v>0</v>
      </c>
      <c r="AA333" s="46"/>
    </row>
    <row r="334" spans="1:27">
      <c r="A334" s="14"/>
      <c r="B334" s="15"/>
      <c r="C334" s="15"/>
      <c r="D334" s="47" t="s">
        <v>471</v>
      </c>
      <c r="E334" s="47"/>
      <c r="F334" s="47"/>
      <c r="G334" s="47"/>
      <c r="H334" s="47"/>
      <c r="I334" s="47"/>
      <c r="J334" s="47"/>
      <c r="K334" s="47"/>
      <c r="L334" s="47"/>
      <c r="M334" s="50" t="s">
        <v>413</v>
      </c>
      <c r="N334" s="50"/>
      <c r="O334" s="50" t="s">
        <v>468</v>
      </c>
      <c r="P334" s="50"/>
      <c r="Q334" s="50" t="s">
        <v>624</v>
      </c>
      <c r="R334" s="50"/>
      <c r="S334" s="50"/>
      <c r="T334" s="50"/>
      <c r="U334" s="45">
        <v>80126540.290000007</v>
      </c>
      <c r="V334" s="45"/>
      <c r="W334" s="45"/>
      <c r="X334" s="45">
        <v>0</v>
      </c>
      <c r="Y334" s="45"/>
      <c r="Z334" s="46">
        <f t="shared" si="5"/>
        <v>0</v>
      </c>
      <c r="AA334" s="46"/>
    </row>
    <row r="335" spans="1:27">
      <c r="A335" s="14"/>
      <c r="B335" s="15"/>
      <c r="C335" s="15"/>
      <c r="D335" s="16"/>
      <c r="E335" s="47" t="s">
        <v>320</v>
      </c>
      <c r="F335" s="47"/>
      <c r="G335" s="47"/>
      <c r="H335" s="47"/>
      <c r="I335" s="47"/>
      <c r="J335" s="47"/>
      <c r="K335" s="47"/>
      <c r="L335" s="47"/>
      <c r="M335" s="48" t="s">
        <v>413</v>
      </c>
      <c r="N335" s="48"/>
      <c r="O335" s="48" t="s">
        <v>468</v>
      </c>
      <c r="P335" s="48"/>
      <c r="Q335" s="48" t="s">
        <v>624</v>
      </c>
      <c r="R335" s="48"/>
      <c r="S335" s="48" t="s">
        <v>473</v>
      </c>
      <c r="T335" s="48"/>
      <c r="U335" s="45">
        <v>80126540.290000007</v>
      </c>
      <c r="V335" s="45"/>
      <c r="W335" s="45"/>
      <c r="X335" s="45">
        <v>0</v>
      </c>
      <c r="Y335" s="45"/>
      <c r="Z335" s="46">
        <f t="shared" si="5"/>
        <v>0</v>
      </c>
      <c r="AA335" s="46"/>
    </row>
    <row r="336" spans="1:27">
      <c r="A336" s="13"/>
      <c r="B336" s="53" t="s">
        <v>324</v>
      </c>
      <c r="C336" s="53"/>
      <c r="D336" s="53"/>
      <c r="E336" s="53"/>
      <c r="F336" s="53"/>
      <c r="G336" s="53"/>
      <c r="H336" s="53"/>
      <c r="I336" s="53"/>
      <c r="J336" s="53"/>
      <c r="K336" s="53"/>
      <c r="L336" s="53"/>
      <c r="M336" s="54" t="s">
        <v>413</v>
      </c>
      <c r="N336" s="54"/>
      <c r="O336" s="54" t="s">
        <v>507</v>
      </c>
      <c r="P336" s="54"/>
      <c r="Q336" s="54"/>
      <c r="R336" s="54"/>
      <c r="S336" s="54"/>
      <c r="T336" s="54"/>
      <c r="U336" s="51">
        <v>6615153.8499999996</v>
      </c>
      <c r="V336" s="51"/>
      <c r="W336" s="51"/>
      <c r="X336" s="51">
        <v>1631916.4</v>
      </c>
      <c r="Y336" s="51"/>
      <c r="Z336" s="52">
        <f t="shared" si="5"/>
        <v>24.669364265806156</v>
      </c>
      <c r="AA336" s="52"/>
    </row>
    <row r="337" spans="1:27">
      <c r="A337" s="14"/>
      <c r="B337" s="15"/>
      <c r="C337" s="47" t="s">
        <v>327</v>
      </c>
      <c r="D337" s="47"/>
      <c r="E337" s="47"/>
      <c r="F337" s="47"/>
      <c r="G337" s="47"/>
      <c r="H337" s="47"/>
      <c r="I337" s="47"/>
      <c r="J337" s="47"/>
      <c r="K337" s="47"/>
      <c r="L337" s="47"/>
      <c r="M337" s="50" t="s">
        <v>413</v>
      </c>
      <c r="N337" s="50"/>
      <c r="O337" s="50" t="s">
        <v>513</v>
      </c>
      <c r="P337" s="50"/>
      <c r="Q337" s="50"/>
      <c r="R337" s="50"/>
      <c r="S337" s="50"/>
      <c r="T337" s="50"/>
      <c r="U337" s="45">
        <v>6615153.8499999996</v>
      </c>
      <c r="V337" s="45"/>
      <c r="W337" s="45"/>
      <c r="X337" s="45">
        <v>1631916.4</v>
      </c>
      <c r="Y337" s="45"/>
      <c r="Z337" s="46">
        <f t="shared" si="5"/>
        <v>24.669364265806156</v>
      </c>
      <c r="AA337" s="46"/>
    </row>
    <row r="338" spans="1:27">
      <c r="A338" s="14"/>
      <c r="B338" s="15"/>
      <c r="C338" s="15"/>
      <c r="D338" s="47" t="s">
        <v>451</v>
      </c>
      <c r="E338" s="47"/>
      <c r="F338" s="47"/>
      <c r="G338" s="47"/>
      <c r="H338" s="47"/>
      <c r="I338" s="47"/>
      <c r="J338" s="47"/>
      <c r="K338" s="47"/>
      <c r="L338" s="47"/>
      <c r="M338" s="50" t="s">
        <v>413</v>
      </c>
      <c r="N338" s="50"/>
      <c r="O338" s="50" t="s">
        <v>513</v>
      </c>
      <c r="P338" s="50"/>
      <c r="Q338" s="50" t="s">
        <v>625</v>
      </c>
      <c r="R338" s="50"/>
      <c r="S338" s="50"/>
      <c r="T338" s="50"/>
      <c r="U338" s="45">
        <v>6612153.8499999996</v>
      </c>
      <c r="V338" s="45"/>
      <c r="W338" s="45"/>
      <c r="X338" s="45">
        <v>1631916.4</v>
      </c>
      <c r="Y338" s="45"/>
      <c r="Z338" s="46">
        <f t="shared" si="5"/>
        <v>24.68055700186105</v>
      </c>
      <c r="AA338" s="46"/>
    </row>
    <row r="339" spans="1:27">
      <c r="A339" s="14"/>
      <c r="B339" s="15"/>
      <c r="C339" s="15"/>
      <c r="D339" s="16"/>
      <c r="E339" s="47" t="s">
        <v>305</v>
      </c>
      <c r="F339" s="47"/>
      <c r="G339" s="47"/>
      <c r="H339" s="47"/>
      <c r="I339" s="47"/>
      <c r="J339" s="47"/>
      <c r="K339" s="47"/>
      <c r="L339" s="47"/>
      <c r="M339" s="48" t="s">
        <v>413</v>
      </c>
      <c r="N339" s="48"/>
      <c r="O339" s="48" t="s">
        <v>513</v>
      </c>
      <c r="P339" s="48"/>
      <c r="Q339" s="48" t="s">
        <v>625</v>
      </c>
      <c r="R339" s="48"/>
      <c r="S339" s="48" t="s">
        <v>432</v>
      </c>
      <c r="T339" s="48"/>
      <c r="U339" s="45">
        <v>6612153.8499999996</v>
      </c>
      <c r="V339" s="45"/>
      <c r="W339" s="45"/>
      <c r="X339" s="45">
        <v>1631916.4</v>
      </c>
      <c r="Y339" s="45"/>
      <c r="Z339" s="46">
        <f t="shared" si="5"/>
        <v>24.68055700186105</v>
      </c>
      <c r="AA339" s="46"/>
    </row>
    <row r="340" spans="1:27">
      <c r="A340" s="14"/>
      <c r="B340" s="15"/>
      <c r="C340" s="15"/>
      <c r="D340" s="47" t="s">
        <v>451</v>
      </c>
      <c r="E340" s="47"/>
      <c r="F340" s="47"/>
      <c r="G340" s="47"/>
      <c r="H340" s="47"/>
      <c r="I340" s="47"/>
      <c r="J340" s="47"/>
      <c r="K340" s="47"/>
      <c r="L340" s="47"/>
      <c r="M340" s="50" t="s">
        <v>413</v>
      </c>
      <c r="N340" s="50"/>
      <c r="O340" s="50" t="s">
        <v>513</v>
      </c>
      <c r="P340" s="50"/>
      <c r="Q340" s="50" t="s">
        <v>626</v>
      </c>
      <c r="R340" s="50"/>
      <c r="S340" s="50"/>
      <c r="T340" s="50"/>
      <c r="U340" s="45">
        <v>1000</v>
      </c>
      <c r="V340" s="45"/>
      <c r="W340" s="45"/>
      <c r="X340" s="45">
        <v>0</v>
      </c>
      <c r="Y340" s="45"/>
      <c r="Z340" s="46">
        <f t="shared" si="5"/>
        <v>0</v>
      </c>
      <c r="AA340" s="46"/>
    </row>
    <row r="341" spans="1:27">
      <c r="A341" s="14"/>
      <c r="B341" s="15"/>
      <c r="C341" s="15"/>
      <c r="D341" s="16"/>
      <c r="E341" s="47" t="s">
        <v>305</v>
      </c>
      <c r="F341" s="47"/>
      <c r="G341" s="47"/>
      <c r="H341" s="47"/>
      <c r="I341" s="47"/>
      <c r="J341" s="47"/>
      <c r="K341" s="47"/>
      <c r="L341" s="47"/>
      <c r="M341" s="48" t="s">
        <v>413</v>
      </c>
      <c r="N341" s="48"/>
      <c r="O341" s="48" t="s">
        <v>513</v>
      </c>
      <c r="P341" s="48"/>
      <c r="Q341" s="48" t="s">
        <v>626</v>
      </c>
      <c r="R341" s="48"/>
      <c r="S341" s="48" t="s">
        <v>432</v>
      </c>
      <c r="T341" s="48"/>
      <c r="U341" s="45">
        <v>1000</v>
      </c>
      <c r="V341" s="45"/>
      <c r="W341" s="45"/>
      <c r="X341" s="45">
        <v>0</v>
      </c>
      <c r="Y341" s="45"/>
      <c r="Z341" s="46">
        <f t="shared" si="5"/>
        <v>0</v>
      </c>
      <c r="AA341" s="46"/>
    </row>
    <row r="342" spans="1:27">
      <c r="A342" s="14"/>
      <c r="B342" s="15"/>
      <c r="C342" s="15"/>
      <c r="D342" s="47" t="s">
        <v>451</v>
      </c>
      <c r="E342" s="47"/>
      <c r="F342" s="47"/>
      <c r="G342" s="47"/>
      <c r="H342" s="47"/>
      <c r="I342" s="47"/>
      <c r="J342" s="47"/>
      <c r="K342" s="47"/>
      <c r="L342" s="47"/>
      <c r="M342" s="50" t="s">
        <v>413</v>
      </c>
      <c r="N342" s="50"/>
      <c r="O342" s="50" t="s">
        <v>513</v>
      </c>
      <c r="P342" s="50"/>
      <c r="Q342" s="50" t="s">
        <v>627</v>
      </c>
      <c r="R342" s="50"/>
      <c r="S342" s="50"/>
      <c r="T342" s="50"/>
      <c r="U342" s="45">
        <v>1000</v>
      </c>
      <c r="V342" s="45"/>
      <c r="W342" s="45"/>
      <c r="X342" s="45">
        <v>0</v>
      </c>
      <c r="Y342" s="45"/>
      <c r="Z342" s="46">
        <f t="shared" si="5"/>
        <v>0</v>
      </c>
      <c r="AA342" s="46"/>
    </row>
    <row r="343" spans="1:27">
      <c r="A343" s="14"/>
      <c r="B343" s="15"/>
      <c r="C343" s="15"/>
      <c r="D343" s="16"/>
      <c r="E343" s="47" t="s">
        <v>305</v>
      </c>
      <c r="F343" s="47"/>
      <c r="G343" s="47"/>
      <c r="H343" s="47"/>
      <c r="I343" s="47"/>
      <c r="J343" s="47"/>
      <c r="K343" s="47"/>
      <c r="L343" s="47"/>
      <c r="M343" s="48" t="s">
        <v>413</v>
      </c>
      <c r="N343" s="48"/>
      <c r="O343" s="48" t="s">
        <v>513</v>
      </c>
      <c r="P343" s="48"/>
      <c r="Q343" s="48" t="s">
        <v>627</v>
      </c>
      <c r="R343" s="48"/>
      <c r="S343" s="48" t="s">
        <v>432</v>
      </c>
      <c r="T343" s="48"/>
      <c r="U343" s="45">
        <v>1000</v>
      </c>
      <c r="V343" s="45"/>
      <c r="W343" s="45"/>
      <c r="X343" s="45">
        <v>0</v>
      </c>
      <c r="Y343" s="45"/>
      <c r="Z343" s="46">
        <f t="shared" si="5"/>
        <v>0</v>
      </c>
      <c r="AA343" s="46"/>
    </row>
    <row r="344" spans="1:27">
      <c r="A344" s="14"/>
      <c r="B344" s="15"/>
      <c r="C344" s="15"/>
      <c r="D344" s="47" t="s">
        <v>451</v>
      </c>
      <c r="E344" s="47"/>
      <c r="F344" s="47"/>
      <c r="G344" s="47"/>
      <c r="H344" s="47"/>
      <c r="I344" s="47"/>
      <c r="J344" s="47"/>
      <c r="K344" s="47"/>
      <c r="L344" s="47"/>
      <c r="M344" s="50" t="s">
        <v>413</v>
      </c>
      <c r="N344" s="50"/>
      <c r="O344" s="50" t="s">
        <v>513</v>
      </c>
      <c r="P344" s="50"/>
      <c r="Q344" s="50" t="s">
        <v>628</v>
      </c>
      <c r="R344" s="50"/>
      <c r="S344" s="50"/>
      <c r="T344" s="50"/>
      <c r="U344" s="45">
        <v>1000</v>
      </c>
      <c r="V344" s="45"/>
      <c r="W344" s="45"/>
      <c r="X344" s="45">
        <v>0</v>
      </c>
      <c r="Y344" s="45"/>
      <c r="Z344" s="46">
        <f t="shared" si="5"/>
        <v>0</v>
      </c>
      <c r="AA344" s="46"/>
    </row>
    <row r="345" spans="1:27">
      <c r="A345" s="14"/>
      <c r="B345" s="15"/>
      <c r="C345" s="15"/>
      <c r="D345" s="16"/>
      <c r="E345" s="47" t="s">
        <v>305</v>
      </c>
      <c r="F345" s="47"/>
      <c r="G345" s="47"/>
      <c r="H345" s="47"/>
      <c r="I345" s="47"/>
      <c r="J345" s="47"/>
      <c r="K345" s="47"/>
      <c r="L345" s="47"/>
      <c r="M345" s="48" t="s">
        <v>413</v>
      </c>
      <c r="N345" s="48"/>
      <c r="O345" s="48" t="s">
        <v>513</v>
      </c>
      <c r="P345" s="48"/>
      <c r="Q345" s="48" t="s">
        <v>628</v>
      </c>
      <c r="R345" s="48"/>
      <c r="S345" s="48" t="s">
        <v>432</v>
      </c>
      <c r="T345" s="48"/>
      <c r="U345" s="45">
        <v>1000</v>
      </c>
      <c r="V345" s="45"/>
      <c r="W345" s="45"/>
      <c r="X345" s="45">
        <v>0</v>
      </c>
      <c r="Y345" s="45"/>
      <c r="Z345" s="46">
        <f t="shared" si="5"/>
        <v>0</v>
      </c>
      <c r="AA345" s="46"/>
    </row>
    <row r="346" spans="1:27">
      <c r="A346" s="13"/>
      <c r="B346" s="53" t="s">
        <v>328</v>
      </c>
      <c r="C346" s="53"/>
      <c r="D346" s="53"/>
      <c r="E346" s="53"/>
      <c r="F346" s="53"/>
      <c r="G346" s="53"/>
      <c r="H346" s="53"/>
      <c r="I346" s="53"/>
      <c r="J346" s="53"/>
      <c r="K346" s="53"/>
      <c r="L346" s="53"/>
      <c r="M346" s="54" t="s">
        <v>413</v>
      </c>
      <c r="N346" s="54"/>
      <c r="O346" s="54" t="s">
        <v>516</v>
      </c>
      <c r="P346" s="54"/>
      <c r="Q346" s="54"/>
      <c r="R346" s="54"/>
      <c r="S346" s="54"/>
      <c r="T346" s="54"/>
      <c r="U346" s="51">
        <v>1377847.27</v>
      </c>
      <c r="V346" s="51"/>
      <c r="W346" s="51"/>
      <c r="X346" s="51">
        <v>0</v>
      </c>
      <c r="Y346" s="51"/>
      <c r="Z346" s="52">
        <f t="shared" si="5"/>
        <v>0</v>
      </c>
      <c r="AA346" s="52"/>
    </row>
    <row r="347" spans="1:27">
      <c r="A347" s="14"/>
      <c r="B347" s="15"/>
      <c r="C347" s="47" t="s">
        <v>335</v>
      </c>
      <c r="D347" s="47"/>
      <c r="E347" s="47"/>
      <c r="F347" s="47"/>
      <c r="G347" s="47"/>
      <c r="H347" s="47"/>
      <c r="I347" s="47"/>
      <c r="J347" s="47"/>
      <c r="K347" s="47"/>
      <c r="L347" s="47"/>
      <c r="M347" s="50" t="s">
        <v>413</v>
      </c>
      <c r="N347" s="50"/>
      <c r="O347" s="50" t="s">
        <v>536</v>
      </c>
      <c r="P347" s="50"/>
      <c r="Q347" s="50"/>
      <c r="R347" s="50"/>
      <c r="S347" s="50"/>
      <c r="T347" s="50"/>
      <c r="U347" s="45">
        <v>1377847.27</v>
      </c>
      <c r="V347" s="45"/>
      <c r="W347" s="45"/>
      <c r="X347" s="45">
        <v>0</v>
      </c>
      <c r="Y347" s="45"/>
      <c r="Z347" s="46">
        <f t="shared" si="5"/>
        <v>0</v>
      </c>
      <c r="AA347" s="46"/>
    </row>
    <row r="348" spans="1:27">
      <c r="A348" s="14"/>
      <c r="B348" s="15"/>
      <c r="C348" s="15"/>
      <c r="D348" s="47" t="s">
        <v>629</v>
      </c>
      <c r="E348" s="47"/>
      <c r="F348" s="47"/>
      <c r="G348" s="47"/>
      <c r="H348" s="47"/>
      <c r="I348" s="47"/>
      <c r="J348" s="47"/>
      <c r="K348" s="47"/>
      <c r="L348" s="47"/>
      <c r="M348" s="50" t="s">
        <v>413</v>
      </c>
      <c r="N348" s="50"/>
      <c r="O348" s="50" t="s">
        <v>536</v>
      </c>
      <c r="P348" s="50"/>
      <c r="Q348" s="50" t="s">
        <v>630</v>
      </c>
      <c r="R348" s="50"/>
      <c r="S348" s="50"/>
      <c r="T348" s="50"/>
      <c r="U348" s="45">
        <v>401827.47</v>
      </c>
      <c r="V348" s="45"/>
      <c r="W348" s="45"/>
      <c r="X348" s="45">
        <v>0</v>
      </c>
      <c r="Y348" s="45"/>
      <c r="Z348" s="46">
        <f t="shared" si="5"/>
        <v>0</v>
      </c>
      <c r="AA348" s="46"/>
    </row>
    <row r="349" spans="1:27">
      <c r="A349" s="14"/>
      <c r="B349" s="15"/>
      <c r="C349" s="15"/>
      <c r="D349" s="16"/>
      <c r="E349" s="47" t="s">
        <v>305</v>
      </c>
      <c r="F349" s="47"/>
      <c r="G349" s="47"/>
      <c r="H349" s="47"/>
      <c r="I349" s="47"/>
      <c r="J349" s="47"/>
      <c r="K349" s="47"/>
      <c r="L349" s="47"/>
      <c r="M349" s="48" t="s">
        <v>413</v>
      </c>
      <c r="N349" s="48"/>
      <c r="O349" s="48" t="s">
        <v>536</v>
      </c>
      <c r="P349" s="48"/>
      <c r="Q349" s="48" t="s">
        <v>630</v>
      </c>
      <c r="R349" s="48"/>
      <c r="S349" s="48" t="s">
        <v>432</v>
      </c>
      <c r="T349" s="48"/>
      <c r="U349" s="45">
        <v>401827.47</v>
      </c>
      <c r="V349" s="45"/>
      <c r="W349" s="45"/>
      <c r="X349" s="45">
        <v>0</v>
      </c>
      <c r="Y349" s="45"/>
      <c r="Z349" s="46">
        <f t="shared" si="5"/>
        <v>0</v>
      </c>
      <c r="AA349" s="46"/>
    </row>
    <row r="350" spans="1:27">
      <c r="A350" s="14"/>
      <c r="B350" s="15"/>
      <c r="C350" s="15"/>
      <c r="D350" s="47" t="s">
        <v>631</v>
      </c>
      <c r="E350" s="47"/>
      <c r="F350" s="47"/>
      <c r="G350" s="47"/>
      <c r="H350" s="47"/>
      <c r="I350" s="47"/>
      <c r="J350" s="47"/>
      <c r="K350" s="47"/>
      <c r="L350" s="47"/>
      <c r="M350" s="50" t="s">
        <v>413</v>
      </c>
      <c r="N350" s="50"/>
      <c r="O350" s="50" t="s">
        <v>536</v>
      </c>
      <c r="P350" s="50"/>
      <c r="Q350" s="50" t="s">
        <v>632</v>
      </c>
      <c r="R350" s="50"/>
      <c r="S350" s="50"/>
      <c r="T350" s="50"/>
      <c r="U350" s="45">
        <v>945476.4</v>
      </c>
      <c r="V350" s="45"/>
      <c r="W350" s="45"/>
      <c r="X350" s="45">
        <v>0</v>
      </c>
      <c r="Y350" s="45"/>
      <c r="Z350" s="46">
        <f t="shared" si="5"/>
        <v>0</v>
      </c>
      <c r="AA350" s="46"/>
    </row>
    <row r="351" spans="1:27">
      <c r="A351" s="14"/>
      <c r="B351" s="15"/>
      <c r="C351" s="15"/>
      <c r="D351" s="16"/>
      <c r="E351" s="47" t="s">
        <v>305</v>
      </c>
      <c r="F351" s="47"/>
      <c r="G351" s="47"/>
      <c r="H351" s="47"/>
      <c r="I351" s="47"/>
      <c r="J351" s="47"/>
      <c r="K351" s="47"/>
      <c r="L351" s="47"/>
      <c r="M351" s="48" t="s">
        <v>413</v>
      </c>
      <c r="N351" s="48"/>
      <c r="O351" s="48" t="s">
        <v>536</v>
      </c>
      <c r="P351" s="48"/>
      <c r="Q351" s="48" t="s">
        <v>632</v>
      </c>
      <c r="R351" s="48"/>
      <c r="S351" s="48" t="s">
        <v>432</v>
      </c>
      <c r="T351" s="48"/>
      <c r="U351" s="45">
        <v>945476.4</v>
      </c>
      <c r="V351" s="45"/>
      <c r="W351" s="45"/>
      <c r="X351" s="45">
        <v>0</v>
      </c>
      <c r="Y351" s="45"/>
      <c r="Z351" s="46">
        <f t="shared" si="5"/>
        <v>0</v>
      </c>
      <c r="AA351" s="46"/>
    </row>
    <row r="352" spans="1:27">
      <c r="A352" s="14"/>
      <c r="B352" s="15"/>
      <c r="C352" s="15"/>
      <c r="D352" s="47" t="s">
        <v>451</v>
      </c>
      <c r="E352" s="47"/>
      <c r="F352" s="47"/>
      <c r="G352" s="47"/>
      <c r="H352" s="47"/>
      <c r="I352" s="47"/>
      <c r="J352" s="47"/>
      <c r="K352" s="47"/>
      <c r="L352" s="47"/>
      <c r="M352" s="50" t="s">
        <v>413</v>
      </c>
      <c r="N352" s="50"/>
      <c r="O352" s="50" t="s">
        <v>536</v>
      </c>
      <c r="P352" s="50"/>
      <c r="Q352" s="50" t="s">
        <v>633</v>
      </c>
      <c r="R352" s="50"/>
      <c r="S352" s="50"/>
      <c r="T352" s="50"/>
      <c r="U352" s="45">
        <v>30543.4</v>
      </c>
      <c r="V352" s="45"/>
      <c r="W352" s="45"/>
      <c r="X352" s="45">
        <v>0</v>
      </c>
      <c r="Y352" s="45"/>
      <c r="Z352" s="46">
        <f t="shared" si="5"/>
        <v>0</v>
      </c>
      <c r="AA352" s="46"/>
    </row>
    <row r="353" spans="1:27">
      <c r="A353" s="14"/>
      <c r="B353" s="15"/>
      <c r="C353" s="15"/>
      <c r="D353" s="16"/>
      <c r="E353" s="47" t="s">
        <v>305</v>
      </c>
      <c r="F353" s="47"/>
      <c r="G353" s="47"/>
      <c r="H353" s="47"/>
      <c r="I353" s="47"/>
      <c r="J353" s="47"/>
      <c r="K353" s="47"/>
      <c r="L353" s="47"/>
      <c r="M353" s="48" t="s">
        <v>413</v>
      </c>
      <c r="N353" s="48"/>
      <c r="O353" s="48" t="s">
        <v>536</v>
      </c>
      <c r="P353" s="48"/>
      <c r="Q353" s="48" t="s">
        <v>633</v>
      </c>
      <c r="R353" s="48"/>
      <c r="S353" s="48" t="s">
        <v>432</v>
      </c>
      <c r="T353" s="48"/>
      <c r="U353" s="45">
        <v>30543.4</v>
      </c>
      <c r="V353" s="45"/>
      <c r="W353" s="45"/>
      <c r="X353" s="45">
        <v>0</v>
      </c>
      <c r="Y353" s="45"/>
      <c r="Z353" s="46">
        <f t="shared" si="5"/>
        <v>0</v>
      </c>
      <c r="AA353" s="46"/>
    </row>
    <row r="354" spans="1:27">
      <c r="A354" s="13"/>
      <c r="B354" s="53" t="s">
        <v>336</v>
      </c>
      <c r="C354" s="53"/>
      <c r="D354" s="53"/>
      <c r="E354" s="53"/>
      <c r="F354" s="53"/>
      <c r="G354" s="53"/>
      <c r="H354" s="53"/>
      <c r="I354" s="53"/>
      <c r="J354" s="53"/>
      <c r="K354" s="53"/>
      <c r="L354" s="53"/>
      <c r="M354" s="54" t="s">
        <v>413</v>
      </c>
      <c r="N354" s="54"/>
      <c r="O354" s="54" t="s">
        <v>539</v>
      </c>
      <c r="P354" s="54"/>
      <c r="Q354" s="54"/>
      <c r="R354" s="54"/>
      <c r="S354" s="54"/>
      <c r="T354" s="54"/>
      <c r="U354" s="51">
        <v>52784155.710000001</v>
      </c>
      <c r="V354" s="51"/>
      <c r="W354" s="51"/>
      <c r="X354" s="51">
        <v>430961.67</v>
      </c>
      <c r="Y354" s="51"/>
      <c r="Z354" s="52">
        <f t="shared" si="5"/>
        <v>0.81646028851486196</v>
      </c>
      <c r="AA354" s="52"/>
    </row>
    <row r="355" spans="1:27">
      <c r="A355" s="14"/>
      <c r="B355" s="15"/>
      <c r="C355" s="47" t="s">
        <v>337</v>
      </c>
      <c r="D355" s="47"/>
      <c r="E355" s="47"/>
      <c r="F355" s="47"/>
      <c r="G355" s="47"/>
      <c r="H355" s="47"/>
      <c r="I355" s="47"/>
      <c r="J355" s="47"/>
      <c r="K355" s="47"/>
      <c r="L355" s="47"/>
      <c r="M355" s="50" t="s">
        <v>413</v>
      </c>
      <c r="N355" s="50"/>
      <c r="O355" s="50" t="s">
        <v>634</v>
      </c>
      <c r="P355" s="50"/>
      <c r="Q355" s="50"/>
      <c r="R355" s="50"/>
      <c r="S355" s="50"/>
      <c r="T355" s="50"/>
      <c r="U355" s="45">
        <v>51684155.710000001</v>
      </c>
      <c r="V355" s="45"/>
      <c r="W355" s="45"/>
      <c r="X355" s="45">
        <v>415377.79</v>
      </c>
      <c r="Y355" s="45"/>
      <c r="Z355" s="46">
        <f t="shared" si="5"/>
        <v>0.80368496746021423</v>
      </c>
      <c r="AA355" s="46"/>
    </row>
    <row r="356" spans="1:27">
      <c r="A356" s="14"/>
      <c r="B356" s="15"/>
      <c r="C356" s="15"/>
      <c r="D356" s="47" t="s">
        <v>635</v>
      </c>
      <c r="E356" s="47"/>
      <c r="F356" s="47"/>
      <c r="G356" s="47"/>
      <c r="H356" s="47"/>
      <c r="I356" s="47"/>
      <c r="J356" s="47"/>
      <c r="K356" s="47"/>
      <c r="L356" s="47"/>
      <c r="M356" s="50" t="s">
        <v>413</v>
      </c>
      <c r="N356" s="50"/>
      <c r="O356" s="50" t="s">
        <v>634</v>
      </c>
      <c r="P356" s="50"/>
      <c r="Q356" s="50" t="s">
        <v>636</v>
      </c>
      <c r="R356" s="50"/>
      <c r="S356" s="50"/>
      <c r="T356" s="50"/>
      <c r="U356" s="45">
        <v>1200000</v>
      </c>
      <c r="V356" s="45"/>
      <c r="W356" s="45"/>
      <c r="X356" s="45">
        <v>296806.44</v>
      </c>
      <c r="Y356" s="45"/>
      <c r="Z356" s="46">
        <f t="shared" si="5"/>
        <v>24.73387</v>
      </c>
      <c r="AA356" s="46"/>
    </row>
    <row r="357" spans="1:27">
      <c r="A357" s="14"/>
      <c r="B357" s="15"/>
      <c r="C357" s="15"/>
      <c r="D357" s="16"/>
      <c r="E357" s="47" t="s">
        <v>305</v>
      </c>
      <c r="F357" s="47"/>
      <c r="G357" s="47"/>
      <c r="H357" s="47"/>
      <c r="I357" s="47"/>
      <c r="J357" s="47"/>
      <c r="K357" s="47"/>
      <c r="L357" s="47"/>
      <c r="M357" s="48" t="s">
        <v>413</v>
      </c>
      <c r="N357" s="48"/>
      <c r="O357" s="48" t="s">
        <v>634</v>
      </c>
      <c r="P357" s="48"/>
      <c r="Q357" s="48" t="s">
        <v>636</v>
      </c>
      <c r="R357" s="48"/>
      <c r="S357" s="48" t="s">
        <v>432</v>
      </c>
      <c r="T357" s="48"/>
      <c r="U357" s="45">
        <v>1200000</v>
      </c>
      <c r="V357" s="45"/>
      <c r="W357" s="45"/>
      <c r="X357" s="45">
        <v>296806.44</v>
      </c>
      <c r="Y357" s="45"/>
      <c r="Z357" s="46">
        <f t="shared" si="5"/>
        <v>24.73387</v>
      </c>
      <c r="AA357" s="46"/>
    </row>
    <row r="358" spans="1:27">
      <c r="A358" s="14"/>
      <c r="B358" s="15"/>
      <c r="C358" s="15"/>
      <c r="D358" s="47" t="s">
        <v>635</v>
      </c>
      <c r="E358" s="47"/>
      <c r="F358" s="47"/>
      <c r="G358" s="47"/>
      <c r="H358" s="47"/>
      <c r="I358" s="47"/>
      <c r="J358" s="47"/>
      <c r="K358" s="47"/>
      <c r="L358" s="47"/>
      <c r="M358" s="50" t="s">
        <v>413</v>
      </c>
      <c r="N358" s="50"/>
      <c r="O358" s="50" t="s">
        <v>634</v>
      </c>
      <c r="P358" s="50"/>
      <c r="Q358" s="50" t="s">
        <v>637</v>
      </c>
      <c r="R358" s="50"/>
      <c r="S358" s="50"/>
      <c r="T358" s="50"/>
      <c r="U358" s="45">
        <v>250000</v>
      </c>
      <c r="V358" s="45"/>
      <c r="W358" s="45"/>
      <c r="X358" s="45">
        <v>0</v>
      </c>
      <c r="Y358" s="45"/>
      <c r="Z358" s="46">
        <f t="shared" si="5"/>
        <v>0</v>
      </c>
      <c r="AA358" s="46"/>
    </row>
    <row r="359" spans="1:27">
      <c r="A359" s="14"/>
      <c r="B359" s="15"/>
      <c r="C359" s="15"/>
      <c r="D359" s="16"/>
      <c r="E359" s="47" t="s">
        <v>305</v>
      </c>
      <c r="F359" s="47"/>
      <c r="G359" s="47"/>
      <c r="H359" s="47"/>
      <c r="I359" s="47"/>
      <c r="J359" s="47"/>
      <c r="K359" s="47"/>
      <c r="L359" s="47"/>
      <c r="M359" s="48" t="s">
        <v>413</v>
      </c>
      <c r="N359" s="48"/>
      <c r="O359" s="48" t="s">
        <v>634</v>
      </c>
      <c r="P359" s="48"/>
      <c r="Q359" s="48" t="s">
        <v>637</v>
      </c>
      <c r="R359" s="48"/>
      <c r="S359" s="48" t="s">
        <v>432</v>
      </c>
      <c r="T359" s="48"/>
      <c r="U359" s="45">
        <v>250000</v>
      </c>
      <c r="V359" s="45"/>
      <c r="W359" s="45"/>
      <c r="X359" s="45">
        <v>0</v>
      </c>
      <c r="Y359" s="45"/>
      <c r="Z359" s="46">
        <f t="shared" si="5"/>
        <v>0</v>
      </c>
      <c r="AA359" s="46"/>
    </row>
    <row r="360" spans="1:27">
      <c r="A360" s="14"/>
      <c r="B360" s="15"/>
      <c r="C360" s="15"/>
      <c r="D360" s="47" t="s">
        <v>635</v>
      </c>
      <c r="E360" s="47"/>
      <c r="F360" s="47"/>
      <c r="G360" s="47"/>
      <c r="H360" s="47"/>
      <c r="I360" s="47"/>
      <c r="J360" s="47"/>
      <c r="K360" s="47"/>
      <c r="L360" s="47"/>
      <c r="M360" s="50" t="s">
        <v>413</v>
      </c>
      <c r="N360" s="50"/>
      <c r="O360" s="50" t="s">
        <v>634</v>
      </c>
      <c r="P360" s="50"/>
      <c r="Q360" s="50" t="s">
        <v>638</v>
      </c>
      <c r="R360" s="50"/>
      <c r="S360" s="50"/>
      <c r="T360" s="50"/>
      <c r="U360" s="45">
        <v>550000</v>
      </c>
      <c r="V360" s="45"/>
      <c r="W360" s="45"/>
      <c r="X360" s="45">
        <v>118571.35</v>
      </c>
      <c r="Y360" s="45"/>
      <c r="Z360" s="46">
        <f t="shared" si="5"/>
        <v>21.558427272727272</v>
      </c>
      <c r="AA360" s="46"/>
    </row>
    <row r="361" spans="1:27">
      <c r="A361" s="14"/>
      <c r="B361" s="15"/>
      <c r="C361" s="15"/>
      <c r="D361" s="16"/>
      <c r="E361" s="47" t="s">
        <v>307</v>
      </c>
      <c r="F361" s="47"/>
      <c r="G361" s="47"/>
      <c r="H361" s="47"/>
      <c r="I361" s="47"/>
      <c r="J361" s="47"/>
      <c r="K361" s="47"/>
      <c r="L361" s="47"/>
      <c r="M361" s="48" t="s">
        <v>413</v>
      </c>
      <c r="N361" s="48"/>
      <c r="O361" s="48" t="s">
        <v>634</v>
      </c>
      <c r="P361" s="48"/>
      <c r="Q361" s="48" t="s">
        <v>638</v>
      </c>
      <c r="R361" s="48"/>
      <c r="S361" s="48" t="s">
        <v>447</v>
      </c>
      <c r="T361" s="48"/>
      <c r="U361" s="45">
        <v>550000</v>
      </c>
      <c r="V361" s="45"/>
      <c r="W361" s="45"/>
      <c r="X361" s="45">
        <v>118571.35</v>
      </c>
      <c r="Y361" s="45"/>
      <c r="Z361" s="46">
        <f t="shared" si="5"/>
        <v>21.558427272727272</v>
      </c>
      <c r="AA361" s="46"/>
    </row>
    <row r="362" spans="1:27">
      <c r="A362" s="14"/>
      <c r="B362" s="15"/>
      <c r="C362" s="15"/>
      <c r="D362" s="47" t="s">
        <v>639</v>
      </c>
      <c r="E362" s="47"/>
      <c r="F362" s="47"/>
      <c r="G362" s="47"/>
      <c r="H362" s="47"/>
      <c r="I362" s="47"/>
      <c r="J362" s="47"/>
      <c r="K362" s="47"/>
      <c r="L362" s="47"/>
      <c r="M362" s="50" t="s">
        <v>413</v>
      </c>
      <c r="N362" s="50"/>
      <c r="O362" s="50" t="s">
        <v>634</v>
      </c>
      <c r="P362" s="50"/>
      <c r="Q362" s="50" t="s">
        <v>640</v>
      </c>
      <c r="R362" s="50"/>
      <c r="S362" s="50"/>
      <c r="T362" s="50"/>
      <c r="U362" s="45">
        <v>47199947.920000002</v>
      </c>
      <c r="V362" s="45"/>
      <c r="W362" s="45"/>
      <c r="X362" s="45">
        <v>0</v>
      </c>
      <c r="Y362" s="45"/>
      <c r="Z362" s="46">
        <f t="shared" si="5"/>
        <v>0</v>
      </c>
      <c r="AA362" s="46"/>
    </row>
    <row r="363" spans="1:27">
      <c r="A363" s="14"/>
      <c r="B363" s="15"/>
      <c r="C363" s="15"/>
      <c r="D363" s="16"/>
      <c r="E363" s="47" t="s">
        <v>310</v>
      </c>
      <c r="F363" s="47"/>
      <c r="G363" s="47"/>
      <c r="H363" s="47"/>
      <c r="I363" s="47"/>
      <c r="J363" s="47"/>
      <c r="K363" s="47"/>
      <c r="L363" s="47"/>
      <c r="M363" s="48" t="s">
        <v>413</v>
      </c>
      <c r="N363" s="48"/>
      <c r="O363" s="48" t="s">
        <v>634</v>
      </c>
      <c r="P363" s="48"/>
      <c r="Q363" s="48" t="s">
        <v>640</v>
      </c>
      <c r="R363" s="48"/>
      <c r="S363" s="48" t="s">
        <v>486</v>
      </c>
      <c r="T363" s="48"/>
      <c r="U363" s="45">
        <v>47199947.920000002</v>
      </c>
      <c r="V363" s="45"/>
      <c r="W363" s="45"/>
      <c r="X363" s="45">
        <v>0</v>
      </c>
      <c r="Y363" s="45"/>
      <c r="Z363" s="46">
        <f t="shared" si="5"/>
        <v>0</v>
      </c>
      <c r="AA363" s="46"/>
    </row>
    <row r="364" spans="1:27">
      <c r="A364" s="14"/>
      <c r="B364" s="15"/>
      <c r="C364" s="15"/>
      <c r="D364" s="47" t="s">
        <v>641</v>
      </c>
      <c r="E364" s="47"/>
      <c r="F364" s="47"/>
      <c r="G364" s="47"/>
      <c r="H364" s="47"/>
      <c r="I364" s="47"/>
      <c r="J364" s="47"/>
      <c r="K364" s="47"/>
      <c r="L364" s="47"/>
      <c r="M364" s="50" t="s">
        <v>413</v>
      </c>
      <c r="N364" s="50"/>
      <c r="O364" s="50" t="s">
        <v>634</v>
      </c>
      <c r="P364" s="50"/>
      <c r="Q364" s="50" t="s">
        <v>642</v>
      </c>
      <c r="R364" s="50"/>
      <c r="S364" s="50"/>
      <c r="T364" s="50"/>
      <c r="U364" s="45">
        <v>2484207.79</v>
      </c>
      <c r="V364" s="45"/>
      <c r="W364" s="45"/>
      <c r="X364" s="45">
        <v>0</v>
      </c>
      <c r="Y364" s="45"/>
      <c r="Z364" s="46">
        <f t="shared" si="5"/>
        <v>0</v>
      </c>
      <c r="AA364" s="46"/>
    </row>
    <row r="365" spans="1:27">
      <c r="A365" s="14"/>
      <c r="B365" s="15"/>
      <c r="C365" s="15"/>
      <c r="D365" s="16"/>
      <c r="E365" s="47" t="s">
        <v>310</v>
      </c>
      <c r="F365" s="47"/>
      <c r="G365" s="47"/>
      <c r="H365" s="47"/>
      <c r="I365" s="47"/>
      <c r="J365" s="47"/>
      <c r="K365" s="47"/>
      <c r="L365" s="47"/>
      <c r="M365" s="48" t="s">
        <v>413</v>
      </c>
      <c r="N365" s="48"/>
      <c r="O365" s="48" t="s">
        <v>634</v>
      </c>
      <c r="P365" s="48"/>
      <c r="Q365" s="48" t="s">
        <v>642</v>
      </c>
      <c r="R365" s="48"/>
      <c r="S365" s="48" t="s">
        <v>486</v>
      </c>
      <c r="T365" s="48"/>
      <c r="U365" s="45">
        <v>2484207.79</v>
      </c>
      <c r="V365" s="45"/>
      <c r="W365" s="45"/>
      <c r="X365" s="45">
        <v>0</v>
      </c>
      <c r="Y365" s="45"/>
      <c r="Z365" s="46">
        <f t="shared" si="5"/>
        <v>0</v>
      </c>
      <c r="AA365" s="46"/>
    </row>
    <row r="366" spans="1:27">
      <c r="A366" s="14"/>
      <c r="B366" s="15"/>
      <c r="C366" s="47" t="s">
        <v>338</v>
      </c>
      <c r="D366" s="47"/>
      <c r="E366" s="47"/>
      <c r="F366" s="47"/>
      <c r="G366" s="47"/>
      <c r="H366" s="47"/>
      <c r="I366" s="47"/>
      <c r="J366" s="47"/>
      <c r="K366" s="47"/>
      <c r="L366" s="47"/>
      <c r="M366" s="50" t="s">
        <v>413</v>
      </c>
      <c r="N366" s="50"/>
      <c r="O366" s="50" t="s">
        <v>540</v>
      </c>
      <c r="P366" s="50"/>
      <c r="Q366" s="50"/>
      <c r="R366" s="50"/>
      <c r="S366" s="50"/>
      <c r="T366" s="50"/>
      <c r="U366" s="45">
        <v>1100000</v>
      </c>
      <c r="V366" s="45"/>
      <c r="W366" s="45"/>
      <c r="X366" s="45">
        <v>15583.88</v>
      </c>
      <c r="Y366" s="45"/>
      <c r="Z366" s="46">
        <f t="shared" si="5"/>
        <v>1.4167163636363636</v>
      </c>
      <c r="AA366" s="46"/>
    </row>
    <row r="367" spans="1:27">
      <c r="A367" s="14"/>
      <c r="B367" s="15"/>
      <c r="C367" s="15"/>
      <c r="D367" s="47" t="s">
        <v>451</v>
      </c>
      <c r="E367" s="47"/>
      <c r="F367" s="47"/>
      <c r="G367" s="47"/>
      <c r="H367" s="47"/>
      <c r="I367" s="47"/>
      <c r="J367" s="47"/>
      <c r="K367" s="47"/>
      <c r="L367" s="47"/>
      <c r="M367" s="50" t="s">
        <v>413</v>
      </c>
      <c r="N367" s="50"/>
      <c r="O367" s="50" t="s">
        <v>540</v>
      </c>
      <c r="P367" s="50"/>
      <c r="Q367" s="50" t="s">
        <v>617</v>
      </c>
      <c r="R367" s="50"/>
      <c r="S367" s="50"/>
      <c r="T367" s="50"/>
      <c r="U367" s="45">
        <v>100000</v>
      </c>
      <c r="V367" s="45"/>
      <c r="W367" s="45"/>
      <c r="X367" s="45">
        <v>15583.88</v>
      </c>
      <c r="Y367" s="45"/>
      <c r="Z367" s="46">
        <f t="shared" si="5"/>
        <v>15.583880000000001</v>
      </c>
      <c r="AA367" s="46"/>
    </row>
    <row r="368" spans="1:27">
      <c r="A368" s="14"/>
      <c r="B368" s="15"/>
      <c r="C368" s="15"/>
      <c r="D368" s="16"/>
      <c r="E368" s="47" t="s">
        <v>305</v>
      </c>
      <c r="F368" s="47"/>
      <c r="G368" s="47"/>
      <c r="H368" s="47"/>
      <c r="I368" s="47"/>
      <c r="J368" s="47"/>
      <c r="K368" s="47"/>
      <c r="L368" s="47"/>
      <c r="M368" s="48" t="s">
        <v>413</v>
      </c>
      <c r="N368" s="48"/>
      <c r="O368" s="48" t="s">
        <v>540</v>
      </c>
      <c r="P368" s="48"/>
      <c r="Q368" s="48" t="s">
        <v>617</v>
      </c>
      <c r="R368" s="48"/>
      <c r="S368" s="48" t="s">
        <v>432</v>
      </c>
      <c r="T368" s="48"/>
      <c r="U368" s="45">
        <v>100000</v>
      </c>
      <c r="V368" s="45"/>
      <c r="W368" s="45"/>
      <c r="X368" s="45">
        <v>15583.88</v>
      </c>
      <c r="Y368" s="45"/>
      <c r="Z368" s="46">
        <f t="shared" si="5"/>
        <v>15.583880000000001</v>
      </c>
      <c r="AA368" s="46"/>
    </row>
    <row r="369" spans="1:27">
      <c r="A369" s="14"/>
      <c r="B369" s="15"/>
      <c r="C369" s="15"/>
      <c r="D369" s="47" t="s">
        <v>562</v>
      </c>
      <c r="E369" s="47"/>
      <c r="F369" s="47"/>
      <c r="G369" s="47"/>
      <c r="H369" s="47"/>
      <c r="I369" s="47"/>
      <c r="J369" s="47"/>
      <c r="K369" s="47"/>
      <c r="L369" s="47"/>
      <c r="M369" s="50" t="s">
        <v>413</v>
      </c>
      <c r="N369" s="50"/>
      <c r="O369" s="50" t="s">
        <v>540</v>
      </c>
      <c r="P369" s="50"/>
      <c r="Q369" s="50" t="s">
        <v>643</v>
      </c>
      <c r="R369" s="50"/>
      <c r="S369" s="50"/>
      <c r="T369" s="50"/>
      <c r="U369" s="45">
        <v>1000000</v>
      </c>
      <c r="V369" s="45"/>
      <c r="W369" s="45"/>
      <c r="X369" s="45">
        <v>0</v>
      </c>
      <c r="Y369" s="45"/>
      <c r="Z369" s="46">
        <f t="shared" si="5"/>
        <v>0</v>
      </c>
      <c r="AA369" s="46"/>
    </row>
    <row r="370" spans="1:27">
      <c r="A370" s="14"/>
      <c r="B370" s="15"/>
      <c r="C370" s="15"/>
      <c r="D370" s="16"/>
      <c r="E370" s="47" t="s">
        <v>333</v>
      </c>
      <c r="F370" s="47"/>
      <c r="G370" s="47"/>
      <c r="H370" s="47"/>
      <c r="I370" s="47"/>
      <c r="J370" s="47"/>
      <c r="K370" s="47"/>
      <c r="L370" s="47"/>
      <c r="M370" s="48" t="s">
        <v>413</v>
      </c>
      <c r="N370" s="48"/>
      <c r="O370" s="48" t="s">
        <v>540</v>
      </c>
      <c r="P370" s="48"/>
      <c r="Q370" s="48" t="s">
        <v>643</v>
      </c>
      <c r="R370" s="48"/>
      <c r="S370" s="48" t="s">
        <v>546</v>
      </c>
      <c r="T370" s="48"/>
      <c r="U370" s="45">
        <v>1000000</v>
      </c>
      <c r="V370" s="45"/>
      <c r="W370" s="45"/>
      <c r="X370" s="45">
        <v>0</v>
      </c>
      <c r="Y370" s="45"/>
      <c r="Z370" s="46">
        <f t="shared" si="5"/>
        <v>0</v>
      </c>
      <c r="AA370" s="46"/>
    </row>
    <row r="371" spans="1:27">
      <c r="A371" s="13"/>
      <c r="B371" s="53" t="s">
        <v>344</v>
      </c>
      <c r="C371" s="53"/>
      <c r="D371" s="53"/>
      <c r="E371" s="53"/>
      <c r="F371" s="53"/>
      <c r="G371" s="53"/>
      <c r="H371" s="53"/>
      <c r="I371" s="53"/>
      <c r="J371" s="53"/>
      <c r="K371" s="53"/>
      <c r="L371" s="53"/>
      <c r="M371" s="54" t="s">
        <v>413</v>
      </c>
      <c r="N371" s="54"/>
      <c r="O371" s="54" t="s">
        <v>566</v>
      </c>
      <c r="P371" s="54"/>
      <c r="Q371" s="54"/>
      <c r="R371" s="54"/>
      <c r="S371" s="54"/>
      <c r="T371" s="54"/>
      <c r="U371" s="51">
        <v>135120557.78999999</v>
      </c>
      <c r="V371" s="51"/>
      <c r="W371" s="51"/>
      <c r="X371" s="51">
        <v>31202436.140000001</v>
      </c>
      <c r="Y371" s="51"/>
      <c r="Z371" s="52">
        <f t="shared" si="5"/>
        <v>23.09229376368755</v>
      </c>
      <c r="AA371" s="52"/>
    </row>
    <row r="372" spans="1:27">
      <c r="A372" s="14"/>
      <c r="B372" s="15"/>
      <c r="C372" s="47" t="s">
        <v>345</v>
      </c>
      <c r="D372" s="47"/>
      <c r="E372" s="47"/>
      <c r="F372" s="47"/>
      <c r="G372" s="47"/>
      <c r="H372" s="47"/>
      <c r="I372" s="47"/>
      <c r="J372" s="47"/>
      <c r="K372" s="47"/>
      <c r="L372" s="47"/>
      <c r="M372" s="50" t="s">
        <v>413</v>
      </c>
      <c r="N372" s="50"/>
      <c r="O372" s="50" t="s">
        <v>644</v>
      </c>
      <c r="P372" s="50"/>
      <c r="Q372" s="50"/>
      <c r="R372" s="50"/>
      <c r="S372" s="50"/>
      <c r="T372" s="50"/>
      <c r="U372" s="45">
        <v>96535397.370000005</v>
      </c>
      <c r="V372" s="45"/>
      <c r="W372" s="45"/>
      <c r="X372" s="45">
        <v>22938301.140000001</v>
      </c>
      <c r="Y372" s="45"/>
      <c r="Z372" s="46">
        <f t="shared" si="5"/>
        <v>23.761544226189162</v>
      </c>
      <c r="AA372" s="46"/>
    </row>
    <row r="373" spans="1:27">
      <c r="A373" s="14"/>
      <c r="B373" s="15"/>
      <c r="C373" s="15"/>
      <c r="D373" s="47" t="s">
        <v>451</v>
      </c>
      <c r="E373" s="47"/>
      <c r="F373" s="47"/>
      <c r="G373" s="47"/>
      <c r="H373" s="47"/>
      <c r="I373" s="47"/>
      <c r="J373" s="47"/>
      <c r="K373" s="47"/>
      <c r="L373" s="47"/>
      <c r="M373" s="50" t="s">
        <v>413</v>
      </c>
      <c r="N373" s="50"/>
      <c r="O373" s="50" t="s">
        <v>644</v>
      </c>
      <c r="P373" s="50"/>
      <c r="Q373" s="50" t="s">
        <v>645</v>
      </c>
      <c r="R373" s="50"/>
      <c r="S373" s="50"/>
      <c r="T373" s="50"/>
      <c r="U373" s="45">
        <v>400000</v>
      </c>
      <c r="V373" s="45"/>
      <c r="W373" s="45"/>
      <c r="X373" s="45">
        <v>397285.23</v>
      </c>
      <c r="Y373" s="45"/>
      <c r="Z373" s="46">
        <f t="shared" si="5"/>
        <v>99.321307500000003</v>
      </c>
      <c r="AA373" s="46"/>
    </row>
    <row r="374" spans="1:27">
      <c r="A374" s="14"/>
      <c r="B374" s="15"/>
      <c r="C374" s="15"/>
      <c r="D374" s="16"/>
      <c r="E374" s="47" t="s">
        <v>305</v>
      </c>
      <c r="F374" s="47"/>
      <c r="G374" s="47"/>
      <c r="H374" s="47"/>
      <c r="I374" s="47"/>
      <c r="J374" s="47"/>
      <c r="K374" s="47"/>
      <c r="L374" s="47"/>
      <c r="M374" s="48" t="s">
        <v>413</v>
      </c>
      <c r="N374" s="48"/>
      <c r="O374" s="48" t="s">
        <v>644</v>
      </c>
      <c r="P374" s="48"/>
      <c r="Q374" s="48" t="s">
        <v>645</v>
      </c>
      <c r="R374" s="48"/>
      <c r="S374" s="48" t="s">
        <v>432</v>
      </c>
      <c r="T374" s="48"/>
      <c r="U374" s="45">
        <v>400000</v>
      </c>
      <c r="V374" s="45"/>
      <c r="W374" s="45"/>
      <c r="X374" s="45">
        <v>397285.23</v>
      </c>
      <c r="Y374" s="45"/>
      <c r="Z374" s="46">
        <f t="shared" si="5"/>
        <v>99.321307500000003</v>
      </c>
      <c r="AA374" s="46"/>
    </row>
    <row r="375" spans="1:27">
      <c r="A375" s="14"/>
      <c r="B375" s="15"/>
      <c r="C375" s="15"/>
      <c r="D375" s="47" t="s">
        <v>451</v>
      </c>
      <c r="E375" s="47"/>
      <c r="F375" s="47"/>
      <c r="G375" s="47"/>
      <c r="H375" s="47"/>
      <c r="I375" s="47"/>
      <c r="J375" s="47"/>
      <c r="K375" s="47"/>
      <c r="L375" s="47"/>
      <c r="M375" s="50" t="s">
        <v>413</v>
      </c>
      <c r="N375" s="50"/>
      <c r="O375" s="50" t="s">
        <v>644</v>
      </c>
      <c r="P375" s="50"/>
      <c r="Q375" s="50" t="s">
        <v>646</v>
      </c>
      <c r="R375" s="50"/>
      <c r="S375" s="50"/>
      <c r="T375" s="50"/>
      <c r="U375" s="45">
        <v>500000</v>
      </c>
      <c r="V375" s="45"/>
      <c r="W375" s="45"/>
      <c r="X375" s="45">
        <v>0</v>
      </c>
      <c r="Y375" s="45"/>
      <c r="Z375" s="46">
        <f t="shared" si="5"/>
        <v>0</v>
      </c>
      <c r="AA375" s="46"/>
    </row>
    <row r="376" spans="1:27">
      <c r="A376" s="14"/>
      <c r="B376" s="15"/>
      <c r="C376" s="15"/>
      <c r="D376" s="16"/>
      <c r="E376" s="47" t="s">
        <v>305</v>
      </c>
      <c r="F376" s="47"/>
      <c r="G376" s="47"/>
      <c r="H376" s="47"/>
      <c r="I376" s="47"/>
      <c r="J376" s="47"/>
      <c r="K376" s="47"/>
      <c r="L376" s="47"/>
      <c r="M376" s="48" t="s">
        <v>413</v>
      </c>
      <c r="N376" s="48"/>
      <c r="O376" s="48" t="s">
        <v>644</v>
      </c>
      <c r="P376" s="48"/>
      <c r="Q376" s="48" t="s">
        <v>646</v>
      </c>
      <c r="R376" s="48"/>
      <c r="S376" s="48" t="s">
        <v>432</v>
      </c>
      <c r="T376" s="48"/>
      <c r="U376" s="45">
        <v>500000</v>
      </c>
      <c r="V376" s="45"/>
      <c r="W376" s="45"/>
      <c r="X376" s="45">
        <v>0</v>
      </c>
      <c r="Y376" s="45"/>
      <c r="Z376" s="46">
        <f t="shared" si="5"/>
        <v>0</v>
      </c>
      <c r="AA376" s="46"/>
    </row>
    <row r="377" spans="1:27">
      <c r="A377" s="14"/>
      <c r="B377" s="15"/>
      <c r="C377" s="15"/>
      <c r="D377" s="47" t="s">
        <v>451</v>
      </c>
      <c r="E377" s="47"/>
      <c r="F377" s="47"/>
      <c r="G377" s="47"/>
      <c r="H377" s="47"/>
      <c r="I377" s="47"/>
      <c r="J377" s="47"/>
      <c r="K377" s="47"/>
      <c r="L377" s="47"/>
      <c r="M377" s="50" t="s">
        <v>413</v>
      </c>
      <c r="N377" s="50"/>
      <c r="O377" s="50" t="s">
        <v>644</v>
      </c>
      <c r="P377" s="50"/>
      <c r="Q377" s="50" t="s">
        <v>647</v>
      </c>
      <c r="R377" s="50"/>
      <c r="S377" s="50"/>
      <c r="T377" s="50"/>
      <c r="U377" s="45">
        <v>1200000</v>
      </c>
      <c r="V377" s="45"/>
      <c r="W377" s="45"/>
      <c r="X377" s="45">
        <v>199034.75</v>
      </c>
      <c r="Y377" s="45"/>
      <c r="Z377" s="46">
        <f t="shared" si="5"/>
        <v>16.586229166666666</v>
      </c>
      <c r="AA377" s="46"/>
    </row>
    <row r="378" spans="1:27">
      <c r="A378" s="14"/>
      <c r="B378" s="15"/>
      <c r="C378" s="15"/>
      <c r="D378" s="16"/>
      <c r="E378" s="47" t="s">
        <v>305</v>
      </c>
      <c r="F378" s="47"/>
      <c r="G378" s="47"/>
      <c r="H378" s="47"/>
      <c r="I378" s="47"/>
      <c r="J378" s="47"/>
      <c r="K378" s="47"/>
      <c r="L378" s="47"/>
      <c r="M378" s="48" t="s">
        <v>413</v>
      </c>
      <c r="N378" s="48"/>
      <c r="O378" s="48" t="s">
        <v>644</v>
      </c>
      <c r="P378" s="48"/>
      <c r="Q378" s="48" t="s">
        <v>647</v>
      </c>
      <c r="R378" s="48"/>
      <c r="S378" s="48" t="s">
        <v>432</v>
      </c>
      <c r="T378" s="48"/>
      <c r="U378" s="45">
        <v>1200000</v>
      </c>
      <c r="V378" s="45"/>
      <c r="W378" s="45"/>
      <c r="X378" s="45">
        <v>199034.75</v>
      </c>
      <c r="Y378" s="45"/>
      <c r="Z378" s="46">
        <f t="shared" si="5"/>
        <v>16.586229166666666</v>
      </c>
      <c r="AA378" s="46"/>
    </row>
    <row r="379" spans="1:27">
      <c r="A379" s="14"/>
      <c r="B379" s="15"/>
      <c r="C379" s="15"/>
      <c r="D379" s="47" t="s">
        <v>451</v>
      </c>
      <c r="E379" s="47"/>
      <c r="F379" s="47"/>
      <c r="G379" s="47"/>
      <c r="H379" s="47"/>
      <c r="I379" s="47"/>
      <c r="J379" s="47"/>
      <c r="K379" s="47"/>
      <c r="L379" s="47"/>
      <c r="M379" s="50" t="s">
        <v>413</v>
      </c>
      <c r="N379" s="50"/>
      <c r="O379" s="50" t="s">
        <v>644</v>
      </c>
      <c r="P379" s="50"/>
      <c r="Q379" s="50" t="s">
        <v>648</v>
      </c>
      <c r="R379" s="50"/>
      <c r="S379" s="50"/>
      <c r="T379" s="50"/>
      <c r="U379" s="45">
        <v>1900000</v>
      </c>
      <c r="V379" s="45"/>
      <c r="W379" s="45"/>
      <c r="X379" s="45">
        <v>308180.02</v>
      </c>
      <c r="Y379" s="45"/>
      <c r="Z379" s="46">
        <f t="shared" si="5"/>
        <v>16.220001052631581</v>
      </c>
      <c r="AA379" s="46"/>
    </row>
    <row r="380" spans="1:27">
      <c r="A380" s="14"/>
      <c r="B380" s="15"/>
      <c r="C380" s="15"/>
      <c r="D380" s="16"/>
      <c r="E380" s="47" t="s">
        <v>305</v>
      </c>
      <c r="F380" s="47"/>
      <c r="G380" s="47"/>
      <c r="H380" s="47"/>
      <c r="I380" s="47"/>
      <c r="J380" s="47"/>
      <c r="K380" s="47"/>
      <c r="L380" s="47"/>
      <c r="M380" s="48" t="s">
        <v>413</v>
      </c>
      <c r="N380" s="48"/>
      <c r="O380" s="48" t="s">
        <v>644</v>
      </c>
      <c r="P380" s="48"/>
      <c r="Q380" s="48" t="s">
        <v>648</v>
      </c>
      <c r="R380" s="48"/>
      <c r="S380" s="48" t="s">
        <v>432</v>
      </c>
      <c r="T380" s="48"/>
      <c r="U380" s="45">
        <v>1900000</v>
      </c>
      <c r="V380" s="45"/>
      <c r="W380" s="45"/>
      <c r="X380" s="45">
        <v>308180.02</v>
      </c>
      <c r="Y380" s="45"/>
      <c r="Z380" s="46">
        <f t="shared" si="5"/>
        <v>16.220001052631581</v>
      </c>
      <c r="AA380" s="46"/>
    </row>
    <row r="381" spans="1:27">
      <c r="A381" s="14"/>
      <c r="B381" s="15"/>
      <c r="C381" s="15"/>
      <c r="D381" s="47" t="s">
        <v>451</v>
      </c>
      <c r="E381" s="47"/>
      <c r="F381" s="47"/>
      <c r="G381" s="47"/>
      <c r="H381" s="47"/>
      <c r="I381" s="47"/>
      <c r="J381" s="47"/>
      <c r="K381" s="47"/>
      <c r="L381" s="47"/>
      <c r="M381" s="50" t="s">
        <v>413</v>
      </c>
      <c r="N381" s="50"/>
      <c r="O381" s="50" t="s">
        <v>644</v>
      </c>
      <c r="P381" s="50"/>
      <c r="Q381" s="50" t="s">
        <v>649</v>
      </c>
      <c r="R381" s="50"/>
      <c r="S381" s="50"/>
      <c r="T381" s="50"/>
      <c r="U381" s="45">
        <v>500000</v>
      </c>
      <c r="V381" s="45"/>
      <c r="W381" s="45"/>
      <c r="X381" s="45">
        <v>0</v>
      </c>
      <c r="Y381" s="45"/>
      <c r="Z381" s="46">
        <f t="shared" si="5"/>
        <v>0</v>
      </c>
      <c r="AA381" s="46"/>
    </row>
    <row r="382" spans="1:27">
      <c r="A382" s="14"/>
      <c r="B382" s="15"/>
      <c r="C382" s="15"/>
      <c r="D382" s="16"/>
      <c r="E382" s="47" t="s">
        <v>305</v>
      </c>
      <c r="F382" s="47"/>
      <c r="G382" s="47"/>
      <c r="H382" s="47"/>
      <c r="I382" s="47"/>
      <c r="J382" s="47"/>
      <c r="K382" s="47"/>
      <c r="L382" s="47"/>
      <c r="M382" s="48" t="s">
        <v>413</v>
      </c>
      <c r="N382" s="48"/>
      <c r="O382" s="48" t="s">
        <v>644</v>
      </c>
      <c r="P382" s="48"/>
      <c r="Q382" s="48" t="s">
        <v>649</v>
      </c>
      <c r="R382" s="48"/>
      <c r="S382" s="48" t="s">
        <v>432</v>
      </c>
      <c r="T382" s="48"/>
      <c r="U382" s="45">
        <v>500000</v>
      </c>
      <c r="V382" s="45"/>
      <c r="W382" s="45"/>
      <c r="X382" s="45">
        <v>0</v>
      </c>
      <c r="Y382" s="45"/>
      <c r="Z382" s="46">
        <f t="shared" si="5"/>
        <v>0</v>
      </c>
      <c r="AA382" s="46"/>
    </row>
    <row r="383" spans="1:27">
      <c r="A383" s="14"/>
      <c r="B383" s="15"/>
      <c r="C383" s="15"/>
      <c r="D383" s="47" t="s">
        <v>451</v>
      </c>
      <c r="E383" s="47"/>
      <c r="F383" s="47"/>
      <c r="G383" s="47"/>
      <c r="H383" s="47"/>
      <c r="I383" s="47"/>
      <c r="J383" s="47"/>
      <c r="K383" s="47"/>
      <c r="L383" s="47"/>
      <c r="M383" s="50" t="s">
        <v>413</v>
      </c>
      <c r="N383" s="50"/>
      <c r="O383" s="50" t="s">
        <v>644</v>
      </c>
      <c r="P383" s="50"/>
      <c r="Q383" s="50" t="s">
        <v>650</v>
      </c>
      <c r="R383" s="50"/>
      <c r="S383" s="50"/>
      <c r="T383" s="50"/>
      <c r="U383" s="45">
        <v>3000000</v>
      </c>
      <c r="V383" s="45"/>
      <c r="W383" s="45"/>
      <c r="X383" s="45">
        <v>584627.82999999996</v>
      </c>
      <c r="Y383" s="45"/>
      <c r="Z383" s="46">
        <f t="shared" si="5"/>
        <v>19.487594333333334</v>
      </c>
      <c r="AA383" s="46"/>
    </row>
    <row r="384" spans="1:27">
      <c r="A384" s="14"/>
      <c r="B384" s="15"/>
      <c r="C384" s="15"/>
      <c r="D384" s="16"/>
      <c r="E384" s="47" t="s">
        <v>305</v>
      </c>
      <c r="F384" s="47"/>
      <c r="G384" s="47"/>
      <c r="H384" s="47"/>
      <c r="I384" s="47"/>
      <c r="J384" s="47"/>
      <c r="K384" s="47"/>
      <c r="L384" s="47"/>
      <c r="M384" s="48" t="s">
        <v>413</v>
      </c>
      <c r="N384" s="48"/>
      <c r="O384" s="48" t="s">
        <v>644</v>
      </c>
      <c r="P384" s="48"/>
      <c r="Q384" s="48" t="s">
        <v>650</v>
      </c>
      <c r="R384" s="48"/>
      <c r="S384" s="48" t="s">
        <v>432</v>
      </c>
      <c r="T384" s="48"/>
      <c r="U384" s="45">
        <v>3000000</v>
      </c>
      <c r="V384" s="45"/>
      <c r="W384" s="45"/>
      <c r="X384" s="45">
        <v>584627.82999999996</v>
      </c>
      <c r="Y384" s="45"/>
      <c r="Z384" s="46">
        <f t="shared" si="5"/>
        <v>19.487594333333334</v>
      </c>
      <c r="AA384" s="46"/>
    </row>
    <row r="385" spans="1:27">
      <c r="A385" s="14"/>
      <c r="B385" s="15"/>
      <c r="C385" s="15"/>
      <c r="D385" s="47" t="s">
        <v>451</v>
      </c>
      <c r="E385" s="47"/>
      <c r="F385" s="47"/>
      <c r="G385" s="47"/>
      <c r="H385" s="47"/>
      <c r="I385" s="47"/>
      <c r="J385" s="47"/>
      <c r="K385" s="47"/>
      <c r="L385" s="47"/>
      <c r="M385" s="50" t="s">
        <v>413</v>
      </c>
      <c r="N385" s="50"/>
      <c r="O385" s="50" t="s">
        <v>644</v>
      </c>
      <c r="P385" s="50"/>
      <c r="Q385" s="50" t="s">
        <v>651</v>
      </c>
      <c r="R385" s="50"/>
      <c r="S385" s="50"/>
      <c r="T385" s="50"/>
      <c r="U385" s="45">
        <v>89035297.370000005</v>
      </c>
      <c r="V385" s="45"/>
      <c r="W385" s="45"/>
      <c r="X385" s="45">
        <v>21449173.309999999</v>
      </c>
      <c r="Y385" s="45"/>
      <c r="Z385" s="46">
        <f t="shared" si="5"/>
        <v>24.090640390478651</v>
      </c>
      <c r="AA385" s="46"/>
    </row>
    <row r="386" spans="1:27">
      <c r="A386" s="14"/>
      <c r="B386" s="15"/>
      <c r="C386" s="15"/>
      <c r="D386" s="16"/>
      <c r="E386" s="47" t="s">
        <v>305</v>
      </c>
      <c r="F386" s="47"/>
      <c r="G386" s="47"/>
      <c r="H386" s="47"/>
      <c r="I386" s="47"/>
      <c r="J386" s="47"/>
      <c r="K386" s="47"/>
      <c r="L386" s="47"/>
      <c r="M386" s="48" t="s">
        <v>413</v>
      </c>
      <c r="N386" s="48"/>
      <c r="O386" s="48" t="s">
        <v>644</v>
      </c>
      <c r="P386" s="48"/>
      <c r="Q386" s="48" t="s">
        <v>651</v>
      </c>
      <c r="R386" s="48"/>
      <c r="S386" s="48" t="s">
        <v>432</v>
      </c>
      <c r="T386" s="48"/>
      <c r="U386" s="45">
        <v>1957128.38</v>
      </c>
      <c r="V386" s="45"/>
      <c r="W386" s="45"/>
      <c r="X386" s="45">
        <v>75857.91</v>
      </c>
      <c r="Y386" s="45"/>
      <c r="Z386" s="46">
        <f t="shared" si="5"/>
        <v>3.8759802767767337</v>
      </c>
      <c r="AA386" s="46"/>
    </row>
    <row r="387" spans="1:27">
      <c r="A387" s="14"/>
      <c r="B387" s="15"/>
      <c r="C387" s="15"/>
      <c r="D387" s="16"/>
      <c r="E387" s="47" t="s">
        <v>307</v>
      </c>
      <c r="F387" s="47"/>
      <c r="G387" s="47"/>
      <c r="H387" s="47"/>
      <c r="I387" s="47"/>
      <c r="J387" s="47"/>
      <c r="K387" s="47"/>
      <c r="L387" s="47"/>
      <c r="M387" s="48" t="s">
        <v>413</v>
      </c>
      <c r="N387" s="48"/>
      <c r="O387" s="48" t="s">
        <v>644</v>
      </c>
      <c r="P387" s="48"/>
      <c r="Q387" s="48" t="s">
        <v>651</v>
      </c>
      <c r="R387" s="48"/>
      <c r="S387" s="48" t="s">
        <v>447</v>
      </c>
      <c r="T387" s="48"/>
      <c r="U387" s="45">
        <v>87078168.989999995</v>
      </c>
      <c r="V387" s="45"/>
      <c r="W387" s="45"/>
      <c r="X387" s="45">
        <v>21373315.399999999</v>
      </c>
      <c r="Y387" s="45"/>
      <c r="Z387" s="46">
        <f t="shared" si="5"/>
        <v>24.544975678639382</v>
      </c>
      <c r="AA387" s="46"/>
    </row>
    <row r="388" spans="1:27">
      <c r="A388" s="14"/>
      <c r="B388" s="15"/>
      <c r="C388" s="15"/>
      <c r="D388" s="47" t="s">
        <v>471</v>
      </c>
      <c r="E388" s="47"/>
      <c r="F388" s="47"/>
      <c r="G388" s="47"/>
      <c r="H388" s="47"/>
      <c r="I388" s="47"/>
      <c r="J388" s="47"/>
      <c r="K388" s="47"/>
      <c r="L388" s="47"/>
      <c r="M388" s="50" t="s">
        <v>413</v>
      </c>
      <c r="N388" s="50"/>
      <c r="O388" s="50" t="s">
        <v>644</v>
      </c>
      <c r="P388" s="50"/>
      <c r="Q388" s="50" t="s">
        <v>652</v>
      </c>
      <c r="R388" s="50"/>
      <c r="S388" s="50"/>
      <c r="T388" s="50"/>
      <c r="U388" s="45">
        <v>100</v>
      </c>
      <c r="V388" s="45"/>
      <c r="W388" s="45"/>
      <c r="X388" s="45">
        <v>0</v>
      </c>
      <c r="Y388" s="45"/>
      <c r="Z388" s="46">
        <f t="shared" si="5"/>
        <v>0</v>
      </c>
      <c r="AA388" s="46"/>
    </row>
    <row r="389" spans="1:27">
      <c r="A389" s="14"/>
      <c r="B389" s="15"/>
      <c r="C389" s="15"/>
      <c r="D389" s="16"/>
      <c r="E389" s="47" t="s">
        <v>310</v>
      </c>
      <c r="F389" s="47"/>
      <c r="G389" s="47"/>
      <c r="H389" s="47"/>
      <c r="I389" s="47"/>
      <c r="J389" s="47"/>
      <c r="K389" s="47"/>
      <c r="L389" s="47"/>
      <c r="M389" s="48" t="s">
        <v>413</v>
      </c>
      <c r="N389" s="48"/>
      <c r="O389" s="48" t="s">
        <v>644</v>
      </c>
      <c r="P389" s="48"/>
      <c r="Q389" s="48" t="s">
        <v>652</v>
      </c>
      <c r="R389" s="48"/>
      <c r="S389" s="48" t="s">
        <v>486</v>
      </c>
      <c r="T389" s="48"/>
      <c r="U389" s="45">
        <v>100</v>
      </c>
      <c r="V389" s="45"/>
      <c r="W389" s="45"/>
      <c r="X389" s="45">
        <v>0</v>
      </c>
      <c r="Y389" s="45"/>
      <c r="Z389" s="46">
        <f t="shared" si="5"/>
        <v>0</v>
      </c>
      <c r="AA389" s="46"/>
    </row>
    <row r="390" spans="1:27">
      <c r="A390" s="14"/>
      <c r="B390" s="15"/>
      <c r="C390" s="47" t="s">
        <v>346</v>
      </c>
      <c r="D390" s="47"/>
      <c r="E390" s="47"/>
      <c r="F390" s="47"/>
      <c r="G390" s="47"/>
      <c r="H390" s="47"/>
      <c r="I390" s="47"/>
      <c r="J390" s="47"/>
      <c r="K390" s="47"/>
      <c r="L390" s="47"/>
      <c r="M390" s="50" t="s">
        <v>413</v>
      </c>
      <c r="N390" s="50"/>
      <c r="O390" s="50" t="s">
        <v>653</v>
      </c>
      <c r="P390" s="50"/>
      <c r="Q390" s="50"/>
      <c r="R390" s="50"/>
      <c r="S390" s="50"/>
      <c r="T390" s="50"/>
      <c r="U390" s="45">
        <v>35318774</v>
      </c>
      <c r="V390" s="45"/>
      <c r="W390" s="45"/>
      <c r="X390" s="45">
        <v>7500000</v>
      </c>
      <c r="Y390" s="45"/>
      <c r="Z390" s="46">
        <f t="shared" si="5"/>
        <v>21.235165184386069</v>
      </c>
      <c r="AA390" s="46"/>
    </row>
    <row r="391" spans="1:27">
      <c r="A391" s="14"/>
      <c r="B391" s="15"/>
      <c r="C391" s="15"/>
      <c r="D391" s="47" t="s">
        <v>492</v>
      </c>
      <c r="E391" s="47"/>
      <c r="F391" s="47"/>
      <c r="G391" s="47"/>
      <c r="H391" s="47"/>
      <c r="I391" s="47"/>
      <c r="J391" s="47"/>
      <c r="K391" s="47"/>
      <c r="L391" s="47"/>
      <c r="M391" s="50" t="s">
        <v>413</v>
      </c>
      <c r="N391" s="50"/>
      <c r="O391" s="50" t="s">
        <v>653</v>
      </c>
      <c r="P391" s="50"/>
      <c r="Q391" s="50" t="s">
        <v>654</v>
      </c>
      <c r="R391" s="50"/>
      <c r="S391" s="50"/>
      <c r="T391" s="50"/>
      <c r="U391" s="45">
        <v>35318774</v>
      </c>
      <c r="V391" s="45"/>
      <c r="W391" s="45"/>
      <c r="X391" s="45">
        <v>7500000</v>
      </c>
      <c r="Y391" s="45"/>
      <c r="Z391" s="46">
        <f t="shared" ref="Z391:Z450" si="6">SUM(X391/U391*100)</f>
        <v>21.235165184386069</v>
      </c>
      <c r="AA391" s="46"/>
    </row>
    <row r="392" spans="1:27">
      <c r="A392" s="14"/>
      <c r="B392" s="15"/>
      <c r="C392" s="15"/>
      <c r="D392" s="16"/>
      <c r="E392" s="47" t="s">
        <v>347</v>
      </c>
      <c r="F392" s="47"/>
      <c r="G392" s="47"/>
      <c r="H392" s="47"/>
      <c r="I392" s="47"/>
      <c r="J392" s="47"/>
      <c r="K392" s="47"/>
      <c r="L392" s="47"/>
      <c r="M392" s="48" t="s">
        <v>413</v>
      </c>
      <c r="N392" s="48"/>
      <c r="O392" s="48" t="s">
        <v>653</v>
      </c>
      <c r="P392" s="48"/>
      <c r="Q392" s="48" t="s">
        <v>654</v>
      </c>
      <c r="R392" s="48"/>
      <c r="S392" s="48" t="s">
        <v>655</v>
      </c>
      <c r="T392" s="48"/>
      <c r="U392" s="45">
        <v>35318774</v>
      </c>
      <c r="V392" s="45"/>
      <c r="W392" s="45"/>
      <c r="X392" s="45">
        <v>7500000</v>
      </c>
      <c r="Y392" s="45"/>
      <c r="Z392" s="46">
        <f t="shared" si="6"/>
        <v>21.235165184386069</v>
      </c>
      <c r="AA392" s="46"/>
    </row>
    <row r="393" spans="1:27">
      <c r="A393" s="14"/>
      <c r="B393" s="15"/>
      <c r="C393" s="47" t="s">
        <v>348</v>
      </c>
      <c r="D393" s="47"/>
      <c r="E393" s="47"/>
      <c r="F393" s="47"/>
      <c r="G393" s="47"/>
      <c r="H393" s="47"/>
      <c r="I393" s="47"/>
      <c r="J393" s="47"/>
      <c r="K393" s="47"/>
      <c r="L393" s="47"/>
      <c r="M393" s="50" t="s">
        <v>413</v>
      </c>
      <c r="N393" s="50"/>
      <c r="O393" s="50" t="s">
        <v>567</v>
      </c>
      <c r="P393" s="50"/>
      <c r="Q393" s="50"/>
      <c r="R393" s="50"/>
      <c r="S393" s="50"/>
      <c r="T393" s="50"/>
      <c r="U393" s="45">
        <v>1635040.06</v>
      </c>
      <c r="V393" s="45"/>
      <c r="W393" s="45"/>
      <c r="X393" s="45">
        <v>239135</v>
      </c>
      <c r="Y393" s="45"/>
      <c r="Z393" s="46">
        <f t="shared" si="6"/>
        <v>14.625635533358125</v>
      </c>
      <c r="AA393" s="46"/>
    </row>
    <row r="394" spans="1:27">
      <c r="A394" s="14"/>
      <c r="B394" s="15"/>
      <c r="C394" s="15"/>
      <c r="D394" s="47" t="s">
        <v>656</v>
      </c>
      <c r="E394" s="47"/>
      <c r="F394" s="47"/>
      <c r="G394" s="47"/>
      <c r="H394" s="47"/>
      <c r="I394" s="47"/>
      <c r="J394" s="47"/>
      <c r="K394" s="47"/>
      <c r="L394" s="47"/>
      <c r="M394" s="50" t="s">
        <v>413</v>
      </c>
      <c r="N394" s="50"/>
      <c r="O394" s="50" t="s">
        <v>567</v>
      </c>
      <c r="P394" s="50"/>
      <c r="Q394" s="50" t="s">
        <v>657</v>
      </c>
      <c r="R394" s="50"/>
      <c r="S394" s="50"/>
      <c r="T394" s="50"/>
      <c r="U394" s="45">
        <v>1320040.06</v>
      </c>
      <c r="V394" s="45"/>
      <c r="W394" s="45"/>
      <c r="X394" s="45">
        <v>0</v>
      </c>
      <c r="Y394" s="45"/>
      <c r="Z394" s="46">
        <f t="shared" si="6"/>
        <v>0</v>
      </c>
      <c r="AA394" s="46"/>
    </row>
    <row r="395" spans="1:27">
      <c r="A395" s="14"/>
      <c r="B395" s="15"/>
      <c r="C395" s="15"/>
      <c r="D395" s="16"/>
      <c r="E395" s="47" t="s">
        <v>316</v>
      </c>
      <c r="F395" s="47"/>
      <c r="G395" s="47"/>
      <c r="H395" s="47"/>
      <c r="I395" s="47"/>
      <c r="J395" s="47"/>
      <c r="K395" s="47"/>
      <c r="L395" s="47"/>
      <c r="M395" s="48" t="s">
        <v>413</v>
      </c>
      <c r="N395" s="48"/>
      <c r="O395" s="48" t="s">
        <v>567</v>
      </c>
      <c r="P395" s="48"/>
      <c r="Q395" s="48" t="s">
        <v>657</v>
      </c>
      <c r="R395" s="48"/>
      <c r="S395" s="48" t="s">
        <v>479</v>
      </c>
      <c r="T395" s="48"/>
      <c r="U395" s="45">
        <v>1013855.65</v>
      </c>
      <c r="V395" s="45"/>
      <c r="W395" s="45"/>
      <c r="X395" s="45">
        <v>0</v>
      </c>
      <c r="Y395" s="45"/>
      <c r="Z395" s="46">
        <f t="shared" si="6"/>
        <v>0</v>
      </c>
      <c r="AA395" s="46"/>
    </row>
    <row r="396" spans="1:27">
      <c r="A396" s="14"/>
      <c r="B396" s="15"/>
      <c r="C396" s="15"/>
      <c r="D396" s="16"/>
      <c r="E396" s="47" t="s">
        <v>318</v>
      </c>
      <c r="F396" s="47"/>
      <c r="G396" s="47"/>
      <c r="H396" s="47"/>
      <c r="I396" s="47"/>
      <c r="J396" s="47"/>
      <c r="K396" s="47"/>
      <c r="L396" s="47"/>
      <c r="M396" s="48" t="s">
        <v>413</v>
      </c>
      <c r="N396" s="48"/>
      <c r="O396" s="48" t="s">
        <v>567</v>
      </c>
      <c r="P396" s="48"/>
      <c r="Q396" s="48" t="s">
        <v>657</v>
      </c>
      <c r="R396" s="48"/>
      <c r="S396" s="48" t="s">
        <v>480</v>
      </c>
      <c r="T396" s="48"/>
      <c r="U396" s="45">
        <v>306184.40999999997</v>
      </c>
      <c r="V396" s="45"/>
      <c r="W396" s="45"/>
      <c r="X396" s="45">
        <v>0</v>
      </c>
      <c r="Y396" s="45"/>
      <c r="Z396" s="46">
        <f t="shared" si="6"/>
        <v>0</v>
      </c>
      <c r="AA396" s="46"/>
    </row>
    <row r="397" spans="1:27">
      <c r="A397" s="14"/>
      <c r="B397" s="15"/>
      <c r="C397" s="15"/>
      <c r="D397" s="47" t="s">
        <v>451</v>
      </c>
      <c r="E397" s="47"/>
      <c r="F397" s="47"/>
      <c r="G397" s="47"/>
      <c r="H397" s="47"/>
      <c r="I397" s="47"/>
      <c r="J397" s="47"/>
      <c r="K397" s="47"/>
      <c r="L397" s="47"/>
      <c r="M397" s="50" t="s">
        <v>413</v>
      </c>
      <c r="N397" s="50"/>
      <c r="O397" s="50" t="s">
        <v>567</v>
      </c>
      <c r="P397" s="50"/>
      <c r="Q397" s="50" t="s">
        <v>658</v>
      </c>
      <c r="R397" s="50"/>
      <c r="S397" s="50"/>
      <c r="T397" s="50"/>
      <c r="U397" s="45">
        <v>300000</v>
      </c>
      <c r="V397" s="45"/>
      <c r="W397" s="45"/>
      <c r="X397" s="45">
        <v>239135</v>
      </c>
      <c r="Y397" s="45"/>
      <c r="Z397" s="46">
        <f t="shared" si="6"/>
        <v>79.711666666666673</v>
      </c>
      <c r="AA397" s="46"/>
    </row>
    <row r="398" spans="1:27">
      <c r="A398" s="14"/>
      <c r="B398" s="15"/>
      <c r="C398" s="15"/>
      <c r="D398" s="16"/>
      <c r="E398" s="47" t="s">
        <v>305</v>
      </c>
      <c r="F398" s="47"/>
      <c r="G398" s="47"/>
      <c r="H398" s="47"/>
      <c r="I398" s="47"/>
      <c r="J398" s="47"/>
      <c r="K398" s="47"/>
      <c r="L398" s="47"/>
      <c r="M398" s="48" t="s">
        <v>413</v>
      </c>
      <c r="N398" s="48"/>
      <c r="O398" s="48" t="s">
        <v>567</v>
      </c>
      <c r="P398" s="48"/>
      <c r="Q398" s="48" t="s">
        <v>658</v>
      </c>
      <c r="R398" s="48"/>
      <c r="S398" s="48" t="s">
        <v>432</v>
      </c>
      <c r="T398" s="48"/>
      <c r="U398" s="45">
        <v>300000</v>
      </c>
      <c r="V398" s="45"/>
      <c r="W398" s="45"/>
      <c r="X398" s="45">
        <v>239135</v>
      </c>
      <c r="Y398" s="45"/>
      <c r="Z398" s="46">
        <f t="shared" si="6"/>
        <v>79.711666666666673</v>
      </c>
      <c r="AA398" s="46"/>
    </row>
    <row r="399" spans="1:27">
      <c r="A399" s="14"/>
      <c r="B399" s="15"/>
      <c r="C399" s="15"/>
      <c r="D399" s="47" t="s">
        <v>451</v>
      </c>
      <c r="E399" s="47"/>
      <c r="F399" s="47"/>
      <c r="G399" s="47"/>
      <c r="H399" s="47"/>
      <c r="I399" s="47"/>
      <c r="J399" s="47"/>
      <c r="K399" s="47"/>
      <c r="L399" s="47"/>
      <c r="M399" s="50" t="s">
        <v>413</v>
      </c>
      <c r="N399" s="50"/>
      <c r="O399" s="50" t="s">
        <v>567</v>
      </c>
      <c r="P399" s="50"/>
      <c r="Q399" s="50" t="s">
        <v>659</v>
      </c>
      <c r="R399" s="50"/>
      <c r="S399" s="50"/>
      <c r="T399" s="50"/>
      <c r="U399" s="45">
        <v>15000</v>
      </c>
      <c r="V399" s="45"/>
      <c r="W399" s="45"/>
      <c r="X399" s="45">
        <v>0</v>
      </c>
      <c r="Y399" s="45"/>
      <c r="Z399" s="46">
        <f t="shared" si="6"/>
        <v>0</v>
      </c>
      <c r="AA399" s="46"/>
    </row>
    <row r="400" spans="1:27">
      <c r="A400" s="14"/>
      <c r="B400" s="15"/>
      <c r="C400" s="15"/>
      <c r="D400" s="16"/>
      <c r="E400" s="47" t="s">
        <v>305</v>
      </c>
      <c r="F400" s="47"/>
      <c r="G400" s="47"/>
      <c r="H400" s="47"/>
      <c r="I400" s="47"/>
      <c r="J400" s="47"/>
      <c r="K400" s="47"/>
      <c r="L400" s="47"/>
      <c r="M400" s="48" t="s">
        <v>413</v>
      </c>
      <c r="N400" s="48"/>
      <c r="O400" s="48" t="s">
        <v>567</v>
      </c>
      <c r="P400" s="48"/>
      <c r="Q400" s="48" t="s">
        <v>659</v>
      </c>
      <c r="R400" s="48"/>
      <c r="S400" s="48" t="s">
        <v>432</v>
      </c>
      <c r="T400" s="48"/>
      <c r="U400" s="45">
        <v>15000</v>
      </c>
      <c r="V400" s="45"/>
      <c r="W400" s="45"/>
      <c r="X400" s="45">
        <v>0</v>
      </c>
      <c r="Y400" s="45"/>
      <c r="Z400" s="46">
        <f t="shared" si="6"/>
        <v>0</v>
      </c>
      <c r="AA400" s="46"/>
    </row>
    <row r="401" spans="1:27">
      <c r="A401" s="14"/>
      <c r="B401" s="15"/>
      <c r="C401" s="47" t="s">
        <v>350</v>
      </c>
      <c r="D401" s="47"/>
      <c r="E401" s="47"/>
      <c r="F401" s="47"/>
      <c r="G401" s="47"/>
      <c r="H401" s="47"/>
      <c r="I401" s="47"/>
      <c r="J401" s="47"/>
      <c r="K401" s="47"/>
      <c r="L401" s="47"/>
      <c r="M401" s="50" t="s">
        <v>413</v>
      </c>
      <c r="N401" s="50"/>
      <c r="O401" s="50" t="s">
        <v>571</v>
      </c>
      <c r="P401" s="50"/>
      <c r="Q401" s="50"/>
      <c r="R401" s="50"/>
      <c r="S401" s="50"/>
      <c r="T401" s="50"/>
      <c r="U401" s="45">
        <v>1631346.36</v>
      </c>
      <c r="V401" s="45"/>
      <c r="W401" s="45"/>
      <c r="X401" s="45">
        <v>525000</v>
      </c>
      <c r="Y401" s="45"/>
      <c r="Z401" s="46">
        <f t="shared" si="6"/>
        <v>32.182007014132793</v>
      </c>
      <c r="AA401" s="46"/>
    </row>
    <row r="402" spans="1:27">
      <c r="A402" s="14"/>
      <c r="B402" s="15"/>
      <c r="C402" s="15"/>
      <c r="D402" s="47" t="s">
        <v>492</v>
      </c>
      <c r="E402" s="47"/>
      <c r="F402" s="47"/>
      <c r="G402" s="47"/>
      <c r="H402" s="47"/>
      <c r="I402" s="47"/>
      <c r="J402" s="47"/>
      <c r="K402" s="47"/>
      <c r="L402" s="47"/>
      <c r="M402" s="50" t="s">
        <v>413</v>
      </c>
      <c r="N402" s="50"/>
      <c r="O402" s="50" t="s">
        <v>571</v>
      </c>
      <c r="P402" s="50"/>
      <c r="Q402" s="50" t="s">
        <v>661</v>
      </c>
      <c r="R402" s="50"/>
      <c r="S402" s="50"/>
      <c r="T402" s="50"/>
      <c r="U402" s="45">
        <v>1631346.36</v>
      </c>
      <c r="V402" s="45"/>
      <c r="W402" s="45"/>
      <c r="X402" s="45">
        <v>525000</v>
      </c>
      <c r="Y402" s="45"/>
      <c r="Z402" s="46">
        <f t="shared" si="6"/>
        <v>32.182007014132793</v>
      </c>
      <c r="AA402" s="46"/>
    </row>
    <row r="403" spans="1:27">
      <c r="A403" s="14"/>
      <c r="B403" s="15"/>
      <c r="C403" s="15"/>
      <c r="D403" s="16"/>
      <c r="E403" s="47" t="s">
        <v>351</v>
      </c>
      <c r="F403" s="47"/>
      <c r="G403" s="47"/>
      <c r="H403" s="47"/>
      <c r="I403" s="47"/>
      <c r="J403" s="47"/>
      <c r="K403" s="47"/>
      <c r="L403" s="47"/>
      <c r="M403" s="48" t="s">
        <v>413</v>
      </c>
      <c r="N403" s="48"/>
      <c r="O403" s="48" t="s">
        <v>571</v>
      </c>
      <c r="P403" s="48"/>
      <c r="Q403" s="48" t="s">
        <v>661</v>
      </c>
      <c r="R403" s="48"/>
      <c r="S403" s="48" t="s">
        <v>660</v>
      </c>
      <c r="T403" s="48"/>
      <c r="U403" s="45">
        <v>525000</v>
      </c>
      <c r="V403" s="45"/>
      <c r="W403" s="45"/>
      <c r="X403" s="45">
        <v>525000</v>
      </c>
      <c r="Y403" s="45"/>
      <c r="Z403" s="46">
        <f t="shared" si="6"/>
        <v>100</v>
      </c>
      <c r="AA403" s="46"/>
    </row>
    <row r="404" spans="1:27">
      <c r="A404" s="14"/>
      <c r="B404" s="15"/>
      <c r="C404" s="15"/>
      <c r="D404" s="16"/>
      <c r="E404" s="47" t="s">
        <v>352</v>
      </c>
      <c r="F404" s="47"/>
      <c r="G404" s="47"/>
      <c r="H404" s="47"/>
      <c r="I404" s="47"/>
      <c r="J404" s="47"/>
      <c r="K404" s="47"/>
      <c r="L404" s="47"/>
      <c r="M404" s="48" t="s">
        <v>413</v>
      </c>
      <c r="N404" s="48"/>
      <c r="O404" s="48" t="s">
        <v>571</v>
      </c>
      <c r="P404" s="48"/>
      <c r="Q404" s="48" t="s">
        <v>661</v>
      </c>
      <c r="R404" s="48"/>
      <c r="S404" s="48" t="s">
        <v>662</v>
      </c>
      <c r="T404" s="48"/>
      <c r="U404" s="45">
        <v>1106346.3600000001</v>
      </c>
      <c r="V404" s="45"/>
      <c r="W404" s="45"/>
      <c r="X404" s="45">
        <v>0</v>
      </c>
      <c r="Y404" s="45"/>
      <c r="Z404" s="46">
        <f t="shared" si="6"/>
        <v>0</v>
      </c>
      <c r="AA404" s="46"/>
    </row>
    <row r="405" spans="1:27">
      <c r="A405" s="13"/>
      <c r="B405" s="53" t="s">
        <v>353</v>
      </c>
      <c r="C405" s="53"/>
      <c r="D405" s="53"/>
      <c r="E405" s="53"/>
      <c r="F405" s="53"/>
      <c r="G405" s="53"/>
      <c r="H405" s="53"/>
      <c r="I405" s="53"/>
      <c r="J405" s="53"/>
      <c r="K405" s="53"/>
      <c r="L405" s="53"/>
      <c r="M405" s="54" t="s">
        <v>413</v>
      </c>
      <c r="N405" s="54"/>
      <c r="O405" s="54" t="s">
        <v>663</v>
      </c>
      <c r="P405" s="54"/>
      <c r="Q405" s="54"/>
      <c r="R405" s="54"/>
      <c r="S405" s="54"/>
      <c r="T405" s="54"/>
      <c r="U405" s="51">
        <v>61641552</v>
      </c>
      <c r="V405" s="51"/>
      <c r="W405" s="51"/>
      <c r="X405" s="51">
        <v>13158066.17</v>
      </c>
      <c r="Y405" s="51"/>
      <c r="Z405" s="52">
        <f t="shared" si="6"/>
        <v>21.346098115764509</v>
      </c>
      <c r="AA405" s="52"/>
    </row>
    <row r="406" spans="1:27">
      <c r="A406" s="14"/>
      <c r="B406" s="15"/>
      <c r="C406" s="47" t="s">
        <v>354</v>
      </c>
      <c r="D406" s="47"/>
      <c r="E406" s="47"/>
      <c r="F406" s="47"/>
      <c r="G406" s="47"/>
      <c r="H406" s="47"/>
      <c r="I406" s="47"/>
      <c r="J406" s="47"/>
      <c r="K406" s="47"/>
      <c r="L406" s="47"/>
      <c r="M406" s="50" t="s">
        <v>413</v>
      </c>
      <c r="N406" s="50"/>
      <c r="O406" s="50" t="s">
        <v>664</v>
      </c>
      <c r="P406" s="50"/>
      <c r="Q406" s="50"/>
      <c r="R406" s="50"/>
      <c r="S406" s="50"/>
      <c r="T406" s="50"/>
      <c r="U406" s="45">
        <v>61641552</v>
      </c>
      <c r="V406" s="45"/>
      <c r="W406" s="45"/>
      <c r="X406" s="45">
        <v>13158066.17</v>
      </c>
      <c r="Y406" s="45"/>
      <c r="Z406" s="46">
        <f t="shared" si="6"/>
        <v>21.346098115764509</v>
      </c>
      <c r="AA406" s="46"/>
    </row>
    <row r="407" spans="1:27">
      <c r="A407" s="14"/>
      <c r="B407" s="15"/>
      <c r="C407" s="15"/>
      <c r="D407" s="47" t="s">
        <v>492</v>
      </c>
      <c r="E407" s="47"/>
      <c r="F407" s="47"/>
      <c r="G407" s="47"/>
      <c r="H407" s="47"/>
      <c r="I407" s="47"/>
      <c r="J407" s="47"/>
      <c r="K407" s="47"/>
      <c r="L407" s="47"/>
      <c r="M407" s="50" t="s">
        <v>413</v>
      </c>
      <c r="N407" s="50"/>
      <c r="O407" s="50" t="s">
        <v>664</v>
      </c>
      <c r="P407" s="50"/>
      <c r="Q407" s="50" t="s">
        <v>665</v>
      </c>
      <c r="R407" s="50"/>
      <c r="S407" s="50"/>
      <c r="T407" s="50"/>
      <c r="U407" s="45">
        <v>27082300</v>
      </c>
      <c r="V407" s="45"/>
      <c r="W407" s="45"/>
      <c r="X407" s="45">
        <v>6000000</v>
      </c>
      <c r="Y407" s="45"/>
      <c r="Z407" s="46">
        <f t="shared" si="6"/>
        <v>22.154691440534961</v>
      </c>
      <c r="AA407" s="46"/>
    </row>
    <row r="408" spans="1:27">
      <c r="A408" s="14"/>
      <c r="B408" s="15"/>
      <c r="C408" s="15"/>
      <c r="D408" s="16"/>
      <c r="E408" s="47" t="s">
        <v>347</v>
      </c>
      <c r="F408" s="47"/>
      <c r="G408" s="47"/>
      <c r="H408" s="47"/>
      <c r="I408" s="47"/>
      <c r="J408" s="47"/>
      <c r="K408" s="47"/>
      <c r="L408" s="47"/>
      <c r="M408" s="48" t="s">
        <v>413</v>
      </c>
      <c r="N408" s="48"/>
      <c r="O408" s="48" t="s">
        <v>664</v>
      </c>
      <c r="P408" s="48"/>
      <c r="Q408" s="48" t="s">
        <v>665</v>
      </c>
      <c r="R408" s="48"/>
      <c r="S408" s="48" t="s">
        <v>655</v>
      </c>
      <c r="T408" s="48"/>
      <c r="U408" s="45">
        <v>27082300</v>
      </c>
      <c r="V408" s="45"/>
      <c r="W408" s="45"/>
      <c r="X408" s="45">
        <v>6000000</v>
      </c>
      <c r="Y408" s="45"/>
      <c r="Z408" s="46">
        <f t="shared" si="6"/>
        <v>22.154691440534961</v>
      </c>
      <c r="AA408" s="46"/>
    </row>
    <row r="409" spans="1:27">
      <c r="A409" s="14"/>
      <c r="B409" s="15"/>
      <c r="C409" s="15"/>
      <c r="D409" s="47" t="s">
        <v>492</v>
      </c>
      <c r="E409" s="47"/>
      <c r="F409" s="47"/>
      <c r="G409" s="47"/>
      <c r="H409" s="47"/>
      <c r="I409" s="47"/>
      <c r="J409" s="47"/>
      <c r="K409" s="47"/>
      <c r="L409" s="47"/>
      <c r="M409" s="50" t="s">
        <v>413</v>
      </c>
      <c r="N409" s="50"/>
      <c r="O409" s="50" t="s">
        <v>664</v>
      </c>
      <c r="P409" s="50"/>
      <c r="Q409" s="50" t="s">
        <v>666</v>
      </c>
      <c r="R409" s="50"/>
      <c r="S409" s="50"/>
      <c r="T409" s="50"/>
      <c r="U409" s="45">
        <v>10884452</v>
      </c>
      <c r="V409" s="45"/>
      <c r="W409" s="45"/>
      <c r="X409" s="45">
        <v>2700000</v>
      </c>
      <c r="Y409" s="45"/>
      <c r="Z409" s="46">
        <f t="shared" si="6"/>
        <v>24.806026063599713</v>
      </c>
      <c r="AA409" s="46"/>
    </row>
    <row r="410" spans="1:27">
      <c r="A410" s="14"/>
      <c r="B410" s="15"/>
      <c r="C410" s="15"/>
      <c r="D410" s="16"/>
      <c r="E410" s="47" t="s">
        <v>347</v>
      </c>
      <c r="F410" s="47"/>
      <c r="G410" s="47"/>
      <c r="H410" s="47"/>
      <c r="I410" s="47"/>
      <c r="J410" s="47"/>
      <c r="K410" s="47"/>
      <c r="L410" s="47"/>
      <c r="M410" s="48" t="s">
        <v>413</v>
      </c>
      <c r="N410" s="48"/>
      <c r="O410" s="48" t="s">
        <v>664</v>
      </c>
      <c r="P410" s="48"/>
      <c r="Q410" s="48" t="s">
        <v>666</v>
      </c>
      <c r="R410" s="48"/>
      <c r="S410" s="48" t="s">
        <v>655</v>
      </c>
      <c r="T410" s="48"/>
      <c r="U410" s="45">
        <v>10884452</v>
      </c>
      <c r="V410" s="45"/>
      <c r="W410" s="45"/>
      <c r="X410" s="45">
        <v>2700000</v>
      </c>
      <c r="Y410" s="45"/>
      <c r="Z410" s="46">
        <f t="shared" si="6"/>
        <v>24.806026063599713</v>
      </c>
      <c r="AA410" s="46"/>
    </row>
    <row r="411" spans="1:27">
      <c r="A411" s="14"/>
      <c r="B411" s="15"/>
      <c r="C411" s="15"/>
      <c r="D411" s="47" t="s">
        <v>492</v>
      </c>
      <c r="E411" s="47"/>
      <c r="F411" s="47"/>
      <c r="G411" s="47"/>
      <c r="H411" s="47"/>
      <c r="I411" s="47"/>
      <c r="J411" s="47"/>
      <c r="K411" s="47"/>
      <c r="L411" s="47"/>
      <c r="M411" s="50" t="s">
        <v>413</v>
      </c>
      <c r="N411" s="50"/>
      <c r="O411" s="50" t="s">
        <v>664</v>
      </c>
      <c r="P411" s="50"/>
      <c r="Q411" s="50" t="s">
        <v>667</v>
      </c>
      <c r="R411" s="50"/>
      <c r="S411" s="50"/>
      <c r="T411" s="50"/>
      <c r="U411" s="45">
        <v>7283300</v>
      </c>
      <c r="V411" s="45"/>
      <c r="W411" s="45"/>
      <c r="X411" s="45">
        <v>1700000</v>
      </c>
      <c r="Y411" s="45"/>
      <c r="Z411" s="46">
        <f t="shared" si="6"/>
        <v>23.341067922507655</v>
      </c>
      <c r="AA411" s="46"/>
    </row>
    <row r="412" spans="1:27">
      <c r="A412" s="14"/>
      <c r="B412" s="15"/>
      <c r="C412" s="15"/>
      <c r="D412" s="16"/>
      <c r="E412" s="47" t="s">
        <v>347</v>
      </c>
      <c r="F412" s="47"/>
      <c r="G412" s="47"/>
      <c r="H412" s="47"/>
      <c r="I412" s="47"/>
      <c r="J412" s="47"/>
      <c r="K412" s="47"/>
      <c r="L412" s="47"/>
      <c r="M412" s="48" t="s">
        <v>413</v>
      </c>
      <c r="N412" s="48"/>
      <c r="O412" s="48" t="s">
        <v>664</v>
      </c>
      <c r="P412" s="48"/>
      <c r="Q412" s="48" t="s">
        <v>667</v>
      </c>
      <c r="R412" s="48"/>
      <c r="S412" s="48" t="s">
        <v>655</v>
      </c>
      <c r="T412" s="48"/>
      <c r="U412" s="45">
        <v>7283300</v>
      </c>
      <c r="V412" s="45"/>
      <c r="W412" s="45"/>
      <c r="X412" s="45">
        <v>1700000</v>
      </c>
      <c r="Y412" s="45"/>
      <c r="Z412" s="46">
        <f t="shared" si="6"/>
        <v>23.341067922507655</v>
      </c>
      <c r="AA412" s="46"/>
    </row>
    <row r="413" spans="1:27">
      <c r="A413" s="14"/>
      <c r="B413" s="15"/>
      <c r="C413" s="15"/>
      <c r="D413" s="47" t="s">
        <v>474</v>
      </c>
      <c r="E413" s="47"/>
      <c r="F413" s="47"/>
      <c r="G413" s="47"/>
      <c r="H413" s="47"/>
      <c r="I413" s="47"/>
      <c r="J413" s="47"/>
      <c r="K413" s="47"/>
      <c r="L413" s="47"/>
      <c r="M413" s="50" t="s">
        <v>413</v>
      </c>
      <c r="N413" s="50"/>
      <c r="O413" s="50" t="s">
        <v>664</v>
      </c>
      <c r="P413" s="50"/>
      <c r="Q413" s="50" t="s">
        <v>668</v>
      </c>
      <c r="R413" s="50"/>
      <c r="S413" s="50"/>
      <c r="T413" s="50"/>
      <c r="U413" s="45">
        <v>16191500</v>
      </c>
      <c r="V413" s="45"/>
      <c r="W413" s="45"/>
      <c r="X413" s="45">
        <v>2758066.17</v>
      </c>
      <c r="Y413" s="45"/>
      <c r="Z413" s="46">
        <f t="shared" si="6"/>
        <v>17.034037427045053</v>
      </c>
      <c r="AA413" s="46"/>
    </row>
    <row r="414" spans="1:27">
      <c r="A414" s="14"/>
      <c r="B414" s="15"/>
      <c r="C414" s="15"/>
      <c r="D414" s="16"/>
      <c r="E414" s="47" t="s">
        <v>316</v>
      </c>
      <c r="F414" s="47"/>
      <c r="G414" s="47"/>
      <c r="H414" s="47"/>
      <c r="I414" s="47"/>
      <c r="J414" s="47"/>
      <c r="K414" s="47"/>
      <c r="L414" s="47"/>
      <c r="M414" s="48" t="s">
        <v>413</v>
      </c>
      <c r="N414" s="48"/>
      <c r="O414" s="48" t="s">
        <v>664</v>
      </c>
      <c r="P414" s="48"/>
      <c r="Q414" s="48" t="s">
        <v>668</v>
      </c>
      <c r="R414" s="48"/>
      <c r="S414" s="48" t="s">
        <v>479</v>
      </c>
      <c r="T414" s="48"/>
      <c r="U414" s="45">
        <v>12007680.5</v>
      </c>
      <c r="V414" s="45"/>
      <c r="W414" s="45"/>
      <c r="X414" s="45">
        <v>2179898.4900000002</v>
      </c>
      <c r="Y414" s="45"/>
      <c r="Z414" s="46">
        <f t="shared" si="6"/>
        <v>18.154201304739914</v>
      </c>
      <c r="AA414" s="46"/>
    </row>
    <row r="415" spans="1:27">
      <c r="A415" s="14"/>
      <c r="B415" s="15"/>
      <c r="C415" s="15"/>
      <c r="D415" s="16"/>
      <c r="E415" s="47" t="s">
        <v>317</v>
      </c>
      <c r="F415" s="47"/>
      <c r="G415" s="47"/>
      <c r="H415" s="47"/>
      <c r="I415" s="47"/>
      <c r="J415" s="47"/>
      <c r="K415" s="47"/>
      <c r="L415" s="47"/>
      <c r="M415" s="48" t="s">
        <v>413</v>
      </c>
      <c r="N415" s="48"/>
      <c r="O415" s="48" t="s">
        <v>664</v>
      </c>
      <c r="P415" s="48"/>
      <c r="Q415" s="48" t="s">
        <v>668</v>
      </c>
      <c r="R415" s="48"/>
      <c r="S415" s="48" t="s">
        <v>482</v>
      </c>
      <c r="T415" s="48"/>
      <c r="U415" s="45">
        <v>68115</v>
      </c>
      <c r="V415" s="45"/>
      <c r="W415" s="45"/>
      <c r="X415" s="45">
        <v>22960</v>
      </c>
      <c r="Y415" s="45"/>
      <c r="Z415" s="46">
        <f t="shared" si="6"/>
        <v>33.707700212875288</v>
      </c>
      <c r="AA415" s="46"/>
    </row>
    <row r="416" spans="1:27">
      <c r="A416" s="14"/>
      <c r="B416" s="15"/>
      <c r="C416" s="15"/>
      <c r="D416" s="16"/>
      <c r="E416" s="47" t="s">
        <v>318</v>
      </c>
      <c r="F416" s="47"/>
      <c r="G416" s="47"/>
      <c r="H416" s="47"/>
      <c r="I416" s="47"/>
      <c r="J416" s="47"/>
      <c r="K416" s="47"/>
      <c r="L416" s="47"/>
      <c r="M416" s="48" t="s">
        <v>413</v>
      </c>
      <c r="N416" s="48"/>
      <c r="O416" s="48" t="s">
        <v>664</v>
      </c>
      <c r="P416" s="48"/>
      <c r="Q416" s="48" t="s">
        <v>668</v>
      </c>
      <c r="R416" s="48"/>
      <c r="S416" s="48" t="s">
        <v>480</v>
      </c>
      <c r="T416" s="48"/>
      <c r="U416" s="45">
        <v>3558204.5</v>
      </c>
      <c r="V416" s="45"/>
      <c r="W416" s="45"/>
      <c r="X416" s="45">
        <v>505298.18</v>
      </c>
      <c r="Y416" s="45"/>
      <c r="Z416" s="46">
        <f t="shared" si="6"/>
        <v>14.20093139671989</v>
      </c>
      <c r="AA416" s="46"/>
    </row>
    <row r="417" spans="1:27">
      <c r="A417" s="14"/>
      <c r="B417" s="15"/>
      <c r="C417" s="15"/>
      <c r="D417" s="16"/>
      <c r="E417" s="47" t="s">
        <v>305</v>
      </c>
      <c r="F417" s="47"/>
      <c r="G417" s="47"/>
      <c r="H417" s="47"/>
      <c r="I417" s="47"/>
      <c r="J417" s="47"/>
      <c r="K417" s="47"/>
      <c r="L417" s="47"/>
      <c r="M417" s="48" t="s">
        <v>413</v>
      </c>
      <c r="N417" s="48"/>
      <c r="O417" s="48" t="s">
        <v>664</v>
      </c>
      <c r="P417" s="48"/>
      <c r="Q417" s="48" t="s">
        <v>668</v>
      </c>
      <c r="R417" s="48"/>
      <c r="S417" s="48" t="s">
        <v>432</v>
      </c>
      <c r="T417" s="48"/>
      <c r="U417" s="45">
        <v>557500</v>
      </c>
      <c r="V417" s="45"/>
      <c r="W417" s="45"/>
      <c r="X417" s="45">
        <v>49909.5</v>
      </c>
      <c r="Y417" s="45"/>
      <c r="Z417" s="46">
        <f t="shared" si="6"/>
        <v>8.95237668161435</v>
      </c>
      <c r="AA417" s="46"/>
    </row>
    <row r="418" spans="1:27">
      <c r="A418" s="14"/>
      <c r="B418" s="15"/>
      <c r="C418" s="15"/>
      <c r="D418" s="47" t="s">
        <v>492</v>
      </c>
      <c r="E418" s="47"/>
      <c r="F418" s="47"/>
      <c r="G418" s="47"/>
      <c r="H418" s="47"/>
      <c r="I418" s="47"/>
      <c r="J418" s="47"/>
      <c r="K418" s="47"/>
      <c r="L418" s="47"/>
      <c r="M418" s="50" t="s">
        <v>413</v>
      </c>
      <c r="N418" s="50"/>
      <c r="O418" s="50" t="s">
        <v>664</v>
      </c>
      <c r="P418" s="50"/>
      <c r="Q418" s="50" t="s">
        <v>669</v>
      </c>
      <c r="R418" s="50"/>
      <c r="S418" s="50"/>
      <c r="T418" s="50"/>
      <c r="U418" s="45">
        <v>200000</v>
      </c>
      <c r="V418" s="45"/>
      <c r="W418" s="45"/>
      <c r="X418" s="45">
        <v>0</v>
      </c>
      <c r="Y418" s="45"/>
      <c r="Z418" s="46">
        <f t="shared" si="6"/>
        <v>0</v>
      </c>
      <c r="AA418" s="46"/>
    </row>
    <row r="419" spans="1:27">
      <c r="A419" s="14"/>
      <c r="B419" s="15"/>
      <c r="C419" s="15"/>
      <c r="D419" s="16"/>
      <c r="E419" s="47" t="s">
        <v>347</v>
      </c>
      <c r="F419" s="47"/>
      <c r="G419" s="47"/>
      <c r="H419" s="47"/>
      <c r="I419" s="47"/>
      <c r="J419" s="47"/>
      <c r="K419" s="47"/>
      <c r="L419" s="47"/>
      <c r="M419" s="48" t="s">
        <v>413</v>
      </c>
      <c r="N419" s="48"/>
      <c r="O419" s="48" t="s">
        <v>664</v>
      </c>
      <c r="P419" s="48"/>
      <c r="Q419" s="48" t="s">
        <v>669</v>
      </c>
      <c r="R419" s="48"/>
      <c r="S419" s="48" t="s">
        <v>655</v>
      </c>
      <c r="T419" s="48"/>
      <c r="U419" s="45">
        <v>200000</v>
      </c>
      <c r="V419" s="45"/>
      <c r="W419" s="45"/>
      <c r="X419" s="45">
        <v>0</v>
      </c>
      <c r="Y419" s="45"/>
      <c r="Z419" s="46">
        <f t="shared" si="6"/>
        <v>0</v>
      </c>
      <c r="AA419" s="46"/>
    </row>
    <row r="420" spans="1:27">
      <c r="A420" s="13"/>
      <c r="B420" s="53" t="s">
        <v>358</v>
      </c>
      <c r="C420" s="53"/>
      <c r="D420" s="53"/>
      <c r="E420" s="53"/>
      <c r="F420" s="53"/>
      <c r="G420" s="53"/>
      <c r="H420" s="53"/>
      <c r="I420" s="53"/>
      <c r="J420" s="53"/>
      <c r="K420" s="53"/>
      <c r="L420" s="53"/>
      <c r="M420" s="54" t="s">
        <v>413</v>
      </c>
      <c r="N420" s="54"/>
      <c r="O420" s="54" t="s">
        <v>588</v>
      </c>
      <c r="P420" s="54"/>
      <c r="Q420" s="54"/>
      <c r="R420" s="54"/>
      <c r="S420" s="54"/>
      <c r="T420" s="54"/>
      <c r="U420" s="51">
        <v>121215849.05</v>
      </c>
      <c r="V420" s="51"/>
      <c r="W420" s="51"/>
      <c r="X420" s="51">
        <v>14705269.5</v>
      </c>
      <c r="Y420" s="51"/>
      <c r="Z420" s="52">
        <f t="shared" si="6"/>
        <v>12.131474238104181</v>
      </c>
      <c r="AA420" s="52"/>
    </row>
    <row r="421" spans="1:27">
      <c r="A421" s="14"/>
      <c r="B421" s="15"/>
      <c r="C421" s="47" t="s">
        <v>362</v>
      </c>
      <c r="D421" s="47"/>
      <c r="E421" s="47"/>
      <c r="F421" s="47"/>
      <c r="G421" s="47"/>
      <c r="H421" s="47"/>
      <c r="I421" s="47"/>
      <c r="J421" s="47"/>
      <c r="K421" s="47"/>
      <c r="L421" s="47"/>
      <c r="M421" s="50" t="s">
        <v>413</v>
      </c>
      <c r="N421" s="50"/>
      <c r="O421" s="50" t="s">
        <v>670</v>
      </c>
      <c r="P421" s="50"/>
      <c r="Q421" s="50"/>
      <c r="R421" s="50"/>
      <c r="S421" s="50"/>
      <c r="T421" s="50"/>
      <c r="U421" s="45">
        <v>679254.3</v>
      </c>
      <c r="V421" s="45"/>
      <c r="W421" s="45"/>
      <c r="X421" s="45">
        <v>0</v>
      </c>
      <c r="Y421" s="45"/>
      <c r="Z421" s="46">
        <f t="shared" si="6"/>
        <v>0</v>
      </c>
      <c r="AA421" s="46"/>
    </row>
    <row r="422" spans="1:27">
      <c r="A422" s="14"/>
      <c r="B422" s="15"/>
      <c r="C422" s="15"/>
      <c r="D422" s="47" t="s">
        <v>362</v>
      </c>
      <c r="E422" s="47"/>
      <c r="F422" s="47"/>
      <c r="G422" s="47"/>
      <c r="H422" s="47"/>
      <c r="I422" s="47"/>
      <c r="J422" s="47"/>
      <c r="K422" s="47"/>
      <c r="L422" s="47"/>
      <c r="M422" s="50" t="s">
        <v>413</v>
      </c>
      <c r="N422" s="50"/>
      <c r="O422" s="50" t="s">
        <v>670</v>
      </c>
      <c r="P422" s="50"/>
      <c r="Q422" s="50" t="s">
        <v>671</v>
      </c>
      <c r="R422" s="50"/>
      <c r="S422" s="50"/>
      <c r="T422" s="50"/>
      <c r="U422" s="45">
        <v>679254.3</v>
      </c>
      <c r="V422" s="45"/>
      <c r="W422" s="45"/>
      <c r="X422" s="45">
        <v>0</v>
      </c>
      <c r="Y422" s="45"/>
      <c r="Z422" s="46">
        <f t="shared" si="6"/>
        <v>0</v>
      </c>
      <c r="AA422" s="46"/>
    </row>
    <row r="423" spans="1:27">
      <c r="A423" s="14"/>
      <c r="B423" s="15"/>
      <c r="C423" s="15"/>
      <c r="D423" s="16"/>
      <c r="E423" s="47" t="s">
        <v>363</v>
      </c>
      <c r="F423" s="47"/>
      <c r="G423" s="47"/>
      <c r="H423" s="47"/>
      <c r="I423" s="47"/>
      <c r="J423" s="47"/>
      <c r="K423" s="47"/>
      <c r="L423" s="47"/>
      <c r="M423" s="48" t="s">
        <v>413</v>
      </c>
      <c r="N423" s="48"/>
      <c r="O423" s="48" t="s">
        <v>670</v>
      </c>
      <c r="P423" s="48"/>
      <c r="Q423" s="48" t="s">
        <v>671</v>
      </c>
      <c r="R423" s="48"/>
      <c r="S423" s="48" t="s">
        <v>672</v>
      </c>
      <c r="T423" s="48"/>
      <c r="U423" s="45">
        <v>679254.3</v>
      </c>
      <c r="V423" s="45"/>
      <c r="W423" s="45"/>
      <c r="X423" s="45">
        <v>0</v>
      </c>
      <c r="Y423" s="45"/>
      <c r="Z423" s="46">
        <f t="shared" si="6"/>
        <v>0</v>
      </c>
      <c r="AA423" s="46"/>
    </row>
    <row r="424" spans="1:27">
      <c r="A424" s="14"/>
      <c r="B424" s="15"/>
      <c r="C424" s="47" t="s">
        <v>364</v>
      </c>
      <c r="D424" s="47"/>
      <c r="E424" s="47"/>
      <c r="F424" s="47"/>
      <c r="G424" s="47"/>
      <c r="H424" s="47"/>
      <c r="I424" s="47"/>
      <c r="J424" s="47"/>
      <c r="K424" s="47"/>
      <c r="L424" s="47"/>
      <c r="M424" s="50" t="s">
        <v>413</v>
      </c>
      <c r="N424" s="50"/>
      <c r="O424" s="50" t="s">
        <v>597</v>
      </c>
      <c r="P424" s="50"/>
      <c r="Q424" s="50"/>
      <c r="R424" s="50"/>
      <c r="S424" s="50"/>
      <c r="T424" s="50"/>
      <c r="U424" s="45">
        <v>120389044.75</v>
      </c>
      <c r="V424" s="45"/>
      <c r="W424" s="45"/>
      <c r="X424" s="45">
        <v>14705269.5</v>
      </c>
      <c r="Y424" s="45"/>
      <c r="Z424" s="46">
        <f t="shared" si="6"/>
        <v>12.214790415969306</v>
      </c>
      <c r="AA424" s="46"/>
    </row>
    <row r="425" spans="1:27">
      <c r="A425" s="14"/>
      <c r="B425" s="15"/>
      <c r="C425" s="15"/>
      <c r="D425" s="47" t="s">
        <v>673</v>
      </c>
      <c r="E425" s="47"/>
      <c r="F425" s="47"/>
      <c r="G425" s="47"/>
      <c r="H425" s="47"/>
      <c r="I425" s="47"/>
      <c r="J425" s="47"/>
      <c r="K425" s="47"/>
      <c r="L425" s="47"/>
      <c r="M425" s="50" t="s">
        <v>413</v>
      </c>
      <c r="N425" s="50"/>
      <c r="O425" s="50" t="s">
        <v>597</v>
      </c>
      <c r="P425" s="50"/>
      <c r="Q425" s="50" t="s">
        <v>674</v>
      </c>
      <c r="R425" s="50"/>
      <c r="S425" s="50"/>
      <c r="T425" s="50"/>
      <c r="U425" s="45">
        <v>3277260</v>
      </c>
      <c r="V425" s="45"/>
      <c r="W425" s="45"/>
      <c r="X425" s="45">
        <v>0</v>
      </c>
      <c r="Y425" s="45"/>
      <c r="Z425" s="46">
        <f t="shared" si="6"/>
        <v>0</v>
      </c>
      <c r="AA425" s="46"/>
    </row>
    <row r="426" spans="1:27">
      <c r="A426" s="14"/>
      <c r="B426" s="15"/>
      <c r="C426" s="15"/>
      <c r="D426" s="16"/>
      <c r="E426" s="47" t="s">
        <v>363</v>
      </c>
      <c r="F426" s="47"/>
      <c r="G426" s="47"/>
      <c r="H426" s="47"/>
      <c r="I426" s="47"/>
      <c r="J426" s="47"/>
      <c r="K426" s="47"/>
      <c r="L426" s="47"/>
      <c r="M426" s="48" t="s">
        <v>413</v>
      </c>
      <c r="N426" s="48"/>
      <c r="O426" s="48" t="s">
        <v>597</v>
      </c>
      <c r="P426" s="48"/>
      <c r="Q426" s="48" t="s">
        <v>674</v>
      </c>
      <c r="R426" s="48"/>
      <c r="S426" s="48" t="s">
        <v>672</v>
      </c>
      <c r="T426" s="48"/>
      <c r="U426" s="45">
        <v>3277260</v>
      </c>
      <c r="V426" s="45"/>
      <c r="W426" s="45"/>
      <c r="X426" s="45">
        <v>0</v>
      </c>
      <c r="Y426" s="45"/>
      <c r="Z426" s="46">
        <f t="shared" si="6"/>
        <v>0</v>
      </c>
      <c r="AA426" s="46"/>
    </row>
    <row r="427" spans="1:27">
      <c r="A427" s="14"/>
      <c r="B427" s="15"/>
      <c r="C427" s="15"/>
      <c r="D427" s="47" t="s">
        <v>675</v>
      </c>
      <c r="E427" s="47"/>
      <c r="F427" s="47"/>
      <c r="G427" s="47"/>
      <c r="H427" s="47"/>
      <c r="I427" s="47"/>
      <c r="J427" s="47"/>
      <c r="K427" s="47"/>
      <c r="L427" s="47"/>
      <c r="M427" s="50" t="s">
        <v>413</v>
      </c>
      <c r="N427" s="50"/>
      <c r="O427" s="50" t="s">
        <v>597</v>
      </c>
      <c r="P427" s="50"/>
      <c r="Q427" s="50" t="s">
        <v>676</v>
      </c>
      <c r="R427" s="50"/>
      <c r="S427" s="50"/>
      <c r="T427" s="50"/>
      <c r="U427" s="45">
        <v>11256142.75</v>
      </c>
      <c r="V427" s="45"/>
      <c r="W427" s="45"/>
      <c r="X427" s="45">
        <v>11166960</v>
      </c>
      <c r="Y427" s="45"/>
      <c r="Z427" s="46">
        <f t="shared" si="6"/>
        <v>99.207697059456706</v>
      </c>
      <c r="AA427" s="46"/>
    </row>
    <row r="428" spans="1:27">
      <c r="A428" s="14"/>
      <c r="B428" s="15"/>
      <c r="C428" s="15"/>
      <c r="D428" s="16"/>
      <c r="E428" s="47" t="s">
        <v>363</v>
      </c>
      <c r="F428" s="47"/>
      <c r="G428" s="47"/>
      <c r="H428" s="47"/>
      <c r="I428" s="47"/>
      <c r="J428" s="47"/>
      <c r="K428" s="47"/>
      <c r="L428" s="47"/>
      <c r="M428" s="48" t="s">
        <v>413</v>
      </c>
      <c r="N428" s="48"/>
      <c r="O428" s="48" t="s">
        <v>597</v>
      </c>
      <c r="P428" s="48"/>
      <c r="Q428" s="48" t="s">
        <v>676</v>
      </c>
      <c r="R428" s="48"/>
      <c r="S428" s="48" t="s">
        <v>672</v>
      </c>
      <c r="T428" s="48"/>
      <c r="U428" s="45">
        <v>11256142.75</v>
      </c>
      <c r="V428" s="45"/>
      <c r="W428" s="45"/>
      <c r="X428" s="45">
        <v>11166960</v>
      </c>
      <c r="Y428" s="45"/>
      <c r="Z428" s="46">
        <f t="shared" si="6"/>
        <v>99.207697059456706</v>
      </c>
      <c r="AA428" s="46"/>
    </row>
    <row r="429" spans="1:27">
      <c r="A429" s="14"/>
      <c r="B429" s="15"/>
      <c r="C429" s="15"/>
      <c r="D429" s="47" t="s">
        <v>677</v>
      </c>
      <c r="E429" s="47"/>
      <c r="F429" s="47"/>
      <c r="G429" s="47"/>
      <c r="H429" s="47"/>
      <c r="I429" s="47"/>
      <c r="J429" s="47"/>
      <c r="K429" s="47"/>
      <c r="L429" s="47"/>
      <c r="M429" s="50" t="s">
        <v>413</v>
      </c>
      <c r="N429" s="50"/>
      <c r="O429" s="50" t="s">
        <v>597</v>
      </c>
      <c r="P429" s="50"/>
      <c r="Q429" s="50" t="s">
        <v>678</v>
      </c>
      <c r="R429" s="50"/>
      <c r="S429" s="50"/>
      <c r="T429" s="50"/>
      <c r="U429" s="45">
        <v>98355642</v>
      </c>
      <c r="V429" s="45"/>
      <c r="W429" s="45"/>
      <c r="X429" s="45">
        <v>3538309.5</v>
      </c>
      <c r="Y429" s="45"/>
      <c r="Z429" s="46">
        <f t="shared" si="6"/>
        <v>3.5974646985680798</v>
      </c>
      <c r="AA429" s="46"/>
    </row>
    <row r="430" spans="1:27">
      <c r="A430" s="14"/>
      <c r="B430" s="15"/>
      <c r="C430" s="15"/>
      <c r="D430" s="16"/>
      <c r="E430" s="47" t="s">
        <v>366</v>
      </c>
      <c r="F430" s="47"/>
      <c r="G430" s="47"/>
      <c r="H430" s="47"/>
      <c r="I430" s="47"/>
      <c r="J430" s="47"/>
      <c r="K430" s="47"/>
      <c r="L430" s="47"/>
      <c r="M430" s="48" t="s">
        <v>413</v>
      </c>
      <c r="N430" s="48"/>
      <c r="O430" s="48" t="s">
        <v>597</v>
      </c>
      <c r="P430" s="48"/>
      <c r="Q430" s="48" t="s">
        <v>678</v>
      </c>
      <c r="R430" s="48"/>
      <c r="S430" s="48" t="s">
        <v>679</v>
      </c>
      <c r="T430" s="48"/>
      <c r="U430" s="45">
        <v>98355642</v>
      </c>
      <c r="V430" s="45"/>
      <c r="W430" s="45"/>
      <c r="X430" s="45">
        <v>3538309.5</v>
      </c>
      <c r="Y430" s="45"/>
      <c r="Z430" s="46">
        <f t="shared" si="6"/>
        <v>3.5974646985680798</v>
      </c>
      <c r="AA430" s="46"/>
    </row>
    <row r="431" spans="1:27">
      <c r="A431" s="14"/>
      <c r="B431" s="15"/>
      <c r="C431" s="15"/>
      <c r="D431" s="47" t="s">
        <v>680</v>
      </c>
      <c r="E431" s="47"/>
      <c r="F431" s="47"/>
      <c r="G431" s="47"/>
      <c r="H431" s="47"/>
      <c r="I431" s="47"/>
      <c r="J431" s="47"/>
      <c r="K431" s="47"/>
      <c r="L431" s="47"/>
      <c r="M431" s="50" t="s">
        <v>413</v>
      </c>
      <c r="N431" s="50"/>
      <c r="O431" s="50" t="s">
        <v>597</v>
      </c>
      <c r="P431" s="50"/>
      <c r="Q431" s="50" t="s">
        <v>681</v>
      </c>
      <c r="R431" s="50"/>
      <c r="S431" s="50"/>
      <c r="T431" s="50"/>
      <c r="U431" s="45">
        <v>7500000</v>
      </c>
      <c r="V431" s="45"/>
      <c r="W431" s="45"/>
      <c r="X431" s="45">
        <v>0</v>
      </c>
      <c r="Y431" s="45"/>
      <c r="Z431" s="46">
        <f t="shared" si="6"/>
        <v>0</v>
      </c>
      <c r="AA431" s="46"/>
    </row>
    <row r="432" spans="1:27">
      <c r="A432" s="14"/>
      <c r="B432" s="15"/>
      <c r="C432" s="15"/>
      <c r="D432" s="16"/>
      <c r="E432" s="47" t="s">
        <v>363</v>
      </c>
      <c r="F432" s="47"/>
      <c r="G432" s="47"/>
      <c r="H432" s="47"/>
      <c r="I432" s="47"/>
      <c r="J432" s="47"/>
      <c r="K432" s="47"/>
      <c r="L432" s="47"/>
      <c r="M432" s="48" t="s">
        <v>413</v>
      </c>
      <c r="N432" s="48"/>
      <c r="O432" s="48" t="s">
        <v>597</v>
      </c>
      <c r="P432" s="48"/>
      <c r="Q432" s="48" t="s">
        <v>681</v>
      </c>
      <c r="R432" s="48"/>
      <c r="S432" s="48" t="s">
        <v>672</v>
      </c>
      <c r="T432" s="48"/>
      <c r="U432" s="45">
        <v>7500000</v>
      </c>
      <c r="V432" s="45"/>
      <c r="W432" s="45"/>
      <c r="X432" s="45">
        <v>0</v>
      </c>
      <c r="Y432" s="45"/>
      <c r="Z432" s="46">
        <f t="shared" si="6"/>
        <v>0</v>
      </c>
      <c r="AA432" s="46"/>
    </row>
    <row r="433" spans="1:27">
      <c r="A433" s="14"/>
      <c r="B433" s="15"/>
      <c r="C433" s="47" t="s">
        <v>367</v>
      </c>
      <c r="D433" s="47"/>
      <c r="E433" s="47"/>
      <c r="F433" s="47"/>
      <c r="G433" s="47"/>
      <c r="H433" s="47"/>
      <c r="I433" s="47"/>
      <c r="J433" s="47"/>
      <c r="K433" s="47"/>
      <c r="L433" s="47"/>
      <c r="M433" s="50" t="s">
        <v>413</v>
      </c>
      <c r="N433" s="50"/>
      <c r="O433" s="50" t="s">
        <v>601</v>
      </c>
      <c r="P433" s="50"/>
      <c r="Q433" s="50"/>
      <c r="R433" s="50"/>
      <c r="S433" s="50"/>
      <c r="T433" s="50"/>
      <c r="U433" s="45">
        <v>147550</v>
      </c>
      <c r="V433" s="45"/>
      <c r="W433" s="45"/>
      <c r="X433" s="45">
        <v>0</v>
      </c>
      <c r="Y433" s="45"/>
      <c r="Z433" s="46">
        <f t="shared" si="6"/>
        <v>0</v>
      </c>
      <c r="AA433" s="46"/>
    </row>
    <row r="434" spans="1:27">
      <c r="A434" s="14"/>
      <c r="B434" s="15"/>
      <c r="C434" s="15"/>
      <c r="D434" s="47" t="s">
        <v>682</v>
      </c>
      <c r="E434" s="47"/>
      <c r="F434" s="47"/>
      <c r="G434" s="47"/>
      <c r="H434" s="47"/>
      <c r="I434" s="47"/>
      <c r="J434" s="47"/>
      <c r="K434" s="47"/>
      <c r="L434" s="47"/>
      <c r="M434" s="50" t="s">
        <v>413</v>
      </c>
      <c r="N434" s="50"/>
      <c r="O434" s="50" t="s">
        <v>601</v>
      </c>
      <c r="P434" s="50"/>
      <c r="Q434" s="50" t="s">
        <v>683</v>
      </c>
      <c r="R434" s="50"/>
      <c r="S434" s="50"/>
      <c r="T434" s="50"/>
      <c r="U434" s="45">
        <v>147550</v>
      </c>
      <c r="V434" s="45"/>
      <c r="W434" s="45"/>
      <c r="X434" s="45">
        <v>0</v>
      </c>
      <c r="Y434" s="45"/>
      <c r="Z434" s="46">
        <f t="shared" si="6"/>
        <v>0</v>
      </c>
      <c r="AA434" s="46"/>
    </row>
    <row r="435" spans="1:27">
      <c r="A435" s="14"/>
      <c r="B435" s="15"/>
      <c r="C435" s="15"/>
      <c r="D435" s="16"/>
      <c r="E435" s="47" t="s">
        <v>365</v>
      </c>
      <c r="F435" s="47"/>
      <c r="G435" s="47"/>
      <c r="H435" s="47"/>
      <c r="I435" s="47"/>
      <c r="J435" s="47"/>
      <c r="K435" s="47"/>
      <c r="L435" s="47"/>
      <c r="M435" s="48" t="s">
        <v>413</v>
      </c>
      <c r="N435" s="48"/>
      <c r="O435" s="48" t="s">
        <v>601</v>
      </c>
      <c r="P435" s="48"/>
      <c r="Q435" s="48" t="s">
        <v>683</v>
      </c>
      <c r="R435" s="48"/>
      <c r="S435" s="48" t="s">
        <v>600</v>
      </c>
      <c r="T435" s="48"/>
      <c r="U435" s="45">
        <v>147550</v>
      </c>
      <c r="V435" s="45"/>
      <c r="W435" s="45"/>
      <c r="X435" s="45">
        <v>0</v>
      </c>
      <c r="Y435" s="45"/>
      <c r="Z435" s="46">
        <f t="shared" si="6"/>
        <v>0</v>
      </c>
      <c r="AA435" s="46"/>
    </row>
    <row r="436" spans="1:27">
      <c r="A436" s="13"/>
      <c r="B436" s="53" t="s">
        <v>368</v>
      </c>
      <c r="C436" s="53"/>
      <c r="D436" s="53"/>
      <c r="E436" s="53"/>
      <c r="F436" s="53"/>
      <c r="G436" s="53"/>
      <c r="H436" s="53"/>
      <c r="I436" s="53"/>
      <c r="J436" s="53"/>
      <c r="K436" s="53"/>
      <c r="L436" s="53"/>
      <c r="M436" s="54" t="s">
        <v>413</v>
      </c>
      <c r="N436" s="54"/>
      <c r="O436" s="54" t="s">
        <v>684</v>
      </c>
      <c r="P436" s="54"/>
      <c r="Q436" s="54"/>
      <c r="R436" s="54"/>
      <c r="S436" s="54"/>
      <c r="T436" s="54"/>
      <c r="U436" s="51">
        <v>66494610</v>
      </c>
      <c r="V436" s="51"/>
      <c r="W436" s="51"/>
      <c r="X436" s="51">
        <v>14250087.85</v>
      </c>
      <c r="Y436" s="51"/>
      <c r="Z436" s="52">
        <f t="shared" si="6"/>
        <v>21.430440527435231</v>
      </c>
      <c r="AA436" s="52"/>
    </row>
    <row r="437" spans="1:27">
      <c r="A437" s="14"/>
      <c r="B437" s="15"/>
      <c r="C437" s="47" t="s">
        <v>369</v>
      </c>
      <c r="D437" s="47"/>
      <c r="E437" s="47"/>
      <c r="F437" s="47"/>
      <c r="G437" s="47"/>
      <c r="H437" s="47"/>
      <c r="I437" s="47"/>
      <c r="J437" s="47"/>
      <c r="K437" s="47"/>
      <c r="L437" s="47"/>
      <c r="M437" s="50" t="s">
        <v>413</v>
      </c>
      <c r="N437" s="50"/>
      <c r="O437" s="50" t="s">
        <v>685</v>
      </c>
      <c r="P437" s="50"/>
      <c r="Q437" s="50"/>
      <c r="R437" s="50"/>
      <c r="S437" s="50"/>
      <c r="T437" s="50"/>
      <c r="U437" s="45">
        <v>55894200</v>
      </c>
      <c r="V437" s="45"/>
      <c r="W437" s="45"/>
      <c r="X437" s="45">
        <v>12224536</v>
      </c>
      <c r="Y437" s="45"/>
      <c r="Z437" s="46">
        <f t="shared" si="6"/>
        <v>21.870848853727221</v>
      </c>
      <c r="AA437" s="46"/>
    </row>
    <row r="438" spans="1:27">
      <c r="A438" s="14"/>
      <c r="B438" s="15"/>
      <c r="C438" s="15"/>
      <c r="D438" s="47" t="s">
        <v>492</v>
      </c>
      <c r="E438" s="47"/>
      <c r="F438" s="47"/>
      <c r="G438" s="47"/>
      <c r="H438" s="47"/>
      <c r="I438" s="47"/>
      <c r="J438" s="47"/>
      <c r="K438" s="47"/>
      <c r="L438" s="47"/>
      <c r="M438" s="50" t="s">
        <v>413</v>
      </c>
      <c r="N438" s="50"/>
      <c r="O438" s="50" t="s">
        <v>685</v>
      </c>
      <c r="P438" s="50"/>
      <c r="Q438" s="50" t="s">
        <v>686</v>
      </c>
      <c r="R438" s="50"/>
      <c r="S438" s="50"/>
      <c r="T438" s="50"/>
      <c r="U438" s="45">
        <v>54759200</v>
      </c>
      <c r="V438" s="45"/>
      <c r="W438" s="45"/>
      <c r="X438" s="45">
        <v>12057616</v>
      </c>
      <c r="Y438" s="45"/>
      <c r="Z438" s="46">
        <f t="shared" si="6"/>
        <v>22.019342868412977</v>
      </c>
      <c r="AA438" s="46"/>
    </row>
    <row r="439" spans="1:27">
      <c r="A439" s="14"/>
      <c r="B439" s="15"/>
      <c r="C439" s="15"/>
      <c r="D439" s="16"/>
      <c r="E439" s="47" t="s">
        <v>347</v>
      </c>
      <c r="F439" s="47"/>
      <c r="G439" s="47"/>
      <c r="H439" s="47"/>
      <c r="I439" s="47"/>
      <c r="J439" s="47"/>
      <c r="K439" s="47"/>
      <c r="L439" s="47"/>
      <c r="M439" s="48" t="s">
        <v>413</v>
      </c>
      <c r="N439" s="48"/>
      <c r="O439" s="48" t="s">
        <v>685</v>
      </c>
      <c r="P439" s="48"/>
      <c r="Q439" s="48" t="s">
        <v>686</v>
      </c>
      <c r="R439" s="48"/>
      <c r="S439" s="48" t="s">
        <v>655</v>
      </c>
      <c r="T439" s="48"/>
      <c r="U439" s="45">
        <v>54759200</v>
      </c>
      <c r="V439" s="45"/>
      <c r="W439" s="45"/>
      <c r="X439" s="45">
        <v>12057616</v>
      </c>
      <c r="Y439" s="45"/>
      <c r="Z439" s="46">
        <f t="shared" si="6"/>
        <v>22.019342868412977</v>
      </c>
      <c r="AA439" s="46"/>
    </row>
    <row r="440" spans="1:27">
      <c r="A440" s="14"/>
      <c r="B440" s="15"/>
      <c r="C440" s="15"/>
      <c r="D440" s="47" t="s">
        <v>474</v>
      </c>
      <c r="E440" s="47"/>
      <c r="F440" s="47"/>
      <c r="G440" s="47"/>
      <c r="H440" s="47"/>
      <c r="I440" s="47"/>
      <c r="J440" s="47"/>
      <c r="K440" s="47"/>
      <c r="L440" s="47"/>
      <c r="M440" s="50" t="s">
        <v>413</v>
      </c>
      <c r="N440" s="50"/>
      <c r="O440" s="50" t="s">
        <v>685</v>
      </c>
      <c r="P440" s="50"/>
      <c r="Q440" s="50" t="s">
        <v>687</v>
      </c>
      <c r="R440" s="50"/>
      <c r="S440" s="50"/>
      <c r="T440" s="50"/>
      <c r="U440" s="45">
        <v>500000</v>
      </c>
      <c r="V440" s="45"/>
      <c r="W440" s="45"/>
      <c r="X440" s="45">
        <v>80400</v>
      </c>
      <c r="Y440" s="45"/>
      <c r="Z440" s="46">
        <f t="shared" si="6"/>
        <v>16.079999999999998</v>
      </c>
      <c r="AA440" s="46"/>
    </row>
    <row r="441" spans="1:27">
      <c r="A441" s="14"/>
      <c r="B441" s="15"/>
      <c r="C441" s="15"/>
      <c r="D441" s="16"/>
      <c r="E441" s="47" t="s">
        <v>370</v>
      </c>
      <c r="F441" s="47"/>
      <c r="G441" s="47"/>
      <c r="H441" s="47"/>
      <c r="I441" s="47"/>
      <c r="J441" s="47"/>
      <c r="K441" s="47"/>
      <c r="L441" s="47"/>
      <c r="M441" s="48" t="s">
        <v>413</v>
      </c>
      <c r="N441" s="48"/>
      <c r="O441" s="48" t="s">
        <v>685</v>
      </c>
      <c r="P441" s="48"/>
      <c r="Q441" s="48" t="s">
        <v>687</v>
      </c>
      <c r="R441" s="48"/>
      <c r="S441" s="48" t="s">
        <v>688</v>
      </c>
      <c r="T441" s="48"/>
      <c r="U441" s="45">
        <v>500000</v>
      </c>
      <c r="V441" s="45"/>
      <c r="W441" s="45"/>
      <c r="X441" s="45">
        <v>80400</v>
      </c>
      <c r="Y441" s="45"/>
      <c r="Z441" s="46">
        <f t="shared" si="6"/>
        <v>16.079999999999998</v>
      </c>
      <c r="AA441" s="46"/>
    </row>
    <row r="442" spans="1:27">
      <c r="A442" s="14"/>
      <c r="B442" s="15"/>
      <c r="C442" s="15"/>
      <c r="D442" s="47" t="s">
        <v>451</v>
      </c>
      <c r="E442" s="47"/>
      <c r="F442" s="47"/>
      <c r="G442" s="47"/>
      <c r="H442" s="47"/>
      <c r="I442" s="47"/>
      <c r="J442" s="47"/>
      <c r="K442" s="47"/>
      <c r="L442" s="47"/>
      <c r="M442" s="50" t="s">
        <v>413</v>
      </c>
      <c r="N442" s="50"/>
      <c r="O442" s="50" t="s">
        <v>685</v>
      </c>
      <c r="P442" s="50"/>
      <c r="Q442" s="50" t="s">
        <v>689</v>
      </c>
      <c r="R442" s="50"/>
      <c r="S442" s="50"/>
      <c r="T442" s="50"/>
      <c r="U442" s="45">
        <v>500000</v>
      </c>
      <c r="V442" s="45"/>
      <c r="W442" s="45"/>
      <c r="X442" s="45">
        <v>86520</v>
      </c>
      <c r="Y442" s="45"/>
      <c r="Z442" s="46">
        <f t="shared" si="6"/>
        <v>17.303999999999998</v>
      </c>
      <c r="AA442" s="46"/>
    </row>
    <row r="443" spans="1:27">
      <c r="A443" s="14"/>
      <c r="B443" s="15"/>
      <c r="C443" s="15"/>
      <c r="D443" s="16"/>
      <c r="E443" s="47" t="s">
        <v>305</v>
      </c>
      <c r="F443" s="47"/>
      <c r="G443" s="47"/>
      <c r="H443" s="47"/>
      <c r="I443" s="47"/>
      <c r="J443" s="47"/>
      <c r="K443" s="47"/>
      <c r="L443" s="47"/>
      <c r="M443" s="48" t="s">
        <v>413</v>
      </c>
      <c r="N443" s="48"/>
      <c r="O443" s="48" t="s">
        <v>685</v>
      </c>
      <c r="P443" s="48"/>
      <c r="Q443" s="48" t="s">
        <v>689</v>
      </c>
      <c r="R443" s="48"/>
      <c r="S443" s="48" t="s">
        <v>432</v>
      </c>
      <c r="T443" s="48"/>
      <c r="U443" s="45">
        <v>500000</v>
      </c>
      <c r="V443" s="45"/>
      <c r="W443" s="45"/>
      <c r="X443" s="45">
        <v>86520</v>
      </c>
      <c r="Y443" s="45"/>
      <c r="Z443" s="46">
        <f t="shared" si="6"/>
        <v>17.303999999999998</v>
      </c>
      <c r="AA443" s="46"/>
    </row>
    <row r="444" spans="1:27">
      <c r="A444" s="14"/>
      <c r="B444" s="15"/>
      <c r="C444" s="15"/>
      <c r="D444" s="47" t="s">
        <v>492</v>
      </c>
      <c r="E444" s="47"/>
      <c r="F444" s="47"/>
      <c r="G444" s="47"/>
      <c r="H444" s="47"/>
      <c r="I444" s="47"/>
      <c r="J444" s="47"/>
      <c r="K444" s="47"/>
      <c r="L444" s="47"/>
      <c r="M444" s="50" t="s">
        <v>413</v>
      </c>
      <c r="N444" s="50"/>
      <c r="O444" s="50" t="s">
        <v>685</v>
      </c>
      <c r="P444" s="50"/>
      <c r="Q444" s="50" t="s">
        <v>690</v>
      </c>
      <c r="R444" s="50"/>
      <c r="S444" s="50"/>
      <c r="T444" s="50"/>
      <c r="U444" s="45">
        <v>100000</v>
      </c>
      <c r="V444" s="45"/>
      <c r="W444" s="45"/>
      <c r="X444" s="45">
        <v>0</v>
      </c>
      <c r="Y444" s="45"/>
      <c r="Z444" s="46">
        <f t="shared" si="6"/>
        <v>0</v>
      </c>
      <c r="AA444" s="46"/>
    </row>
    <row r="445" spans="1:27">
      <c r="A445" s="14"/>
      <c r="B445" s="15"/>
      <c r="C445" s="15"/>
      <c r="D445" s="16"/>
      <c r="E445" s="47" t="s">
        <v>355</v>
      </c>
      <c r="F445" s="47"/>
      <c r="G445" s="47"/>
      <c r="H445" s="47"/>
      <c r="I445" s="47"/>
      <c r="J445" s="47"/>
      <c r="K445" s="47"/>
      <c r="L445" s="47"/>
      <c r="M445" s="48" t="s">
        <v>413</v>
      </c>
      <c r="N445" s="48"/>
      <c r="O445" s="48" t="s">
        <v>685</v>
      </c>
      <c r="P445" s="48"/>
      <c r="Q445" s="48" t="s">
        <v>690</v>
      </c>
      <c r="R445" s="48"/>
      <c r="S445" s="48" t="s">
        <v>691</v>
      </c>
      <c r="T445" s="48"/>
      <c r="U445" s="45">
        <v>100000</v>
      </c>
      <c r="V445" s="45"/>
      <c r="W445" s="45"/>
      <c r="X445" s="45">
        <v>0</v>
      </c>
      <c r="Y445" s="45"/>
      <c r="Z445" s="46">
        <f t="shared" si="6"/>
        <v>0</v>
      </c>
      <c r="AA445" s="46"/>
    </row>
    <row r="446" spans="1:27">
      <c r="A446" s="14"/>
      <c r="B446" s="15"/>
      <c r="C446" s="15"/>
      <c r="D446" s="47" t="s">
        <v>451</v>
      </c>
      <c r="E446" s="47"/>
      <c r="F446" s="47"/>
      <c r="G446" s="47"/>
      <c r="H446" s="47"/>
      <c r="I446" s="47"/>
      <c r="J446" s="47"/>
      <c r="K446" s="47"/>
      <c r="L446" s="47"/>
      <c r="M446" s="50" t="s">
        <v>413</v>
      </c>
      <c r="N446" s="50"/>
      <c r="O446" s="50" t="s">
        <v>685</v>
      </c>
      <c r="P446" s="50"/>
      <c r="Q446" s="50" t="s">
        <v>692</v>
      </c>
      <c r="R446" s="50"/>
      <c r="S446" s="50"/>
      <c r="T446" s="50"/>
      <c r="U446" s="45">
        <v>35000</v>
      </c>
      <c r="V446" s="45"/>
      <c r="W446" s="45"/>
      <c r="X446" s="45">
        <v>0</v>
      </c>
      <c r="Y446" s="45"/>
      <c r="Z446" s="46">
        <f t="shared" si="6"/>
        <v>0</v>
      </c>
      <c r="AA446" s="46"/>
    </row>
    <row r="447" spans="1:27">
      <c r="A447" s="14"/>
      <c r="B447" s="15"/>
      <c r="C447" s="15"/>
      <c r="D447" s="16"/>
      <c r="E447" s="47" t="s">
        <v>305</v>
      </c>
      <c r="F447" s="47"/>
      <c r="G447" s="47"/>
      <c r="H447" s="47"/>
      <c r="I447" s="47"/>
      <c r="J447" s="47"/>
      <c r="K447" s="47"/>
      <c r="L447" s="47"/>
      <c r="M447" s="48" t="s">
        <v>413</v>
      </c>
      <c r="N447" s="48"/>
      <c r="O447" s="48" t="s">
        <v>685</v>
      </c>
      <c r="P447" s="48"/>
      <c r="Q447" s="48" t="s">
        <v>692</v>
      </c>
      <c r="R447" s="48"/>
      <c r="S447" s="48" t="s">
        <v>432</v>
      </c>
      <c r="T447" s="48"/>
      <c r="U447" s="45">
        <v>35000</v>
      </c>
      <c r="V447" s="45"/>
      <c r="W447" s="45"/>
      <c r="X447" s="45">
        <v>0</v>
      </c>
      <c r="Y447" s="45"/>
      <c r="Z447" s="46">
        <f t="shared" si="6"/>
        <v>0</v>
      </c>
      <c r="AA447" s="46"/>
    </row>
    <row r="448" spans="1:27">
      <c r="A448" s="14"/>
      <c r="B448" s="15"/>
      <c r="C448" s="47" t="s">
        <v>371</v>
      </c>
      <c r="D448" s="47"/>
      <c r="E448" s="47"/>
      <c r="F448" s="47"/>
      <c r="G448" s="47"/>
      <c r="H448" s="47"/>
      <c r="I448" s="47"/>
      <c r="J448" s="47"/>
      <c r="K448" s="47"/>
      <c r="L448" s="47"/>
      <c r="M448" s="50" t="s">
        <v>413</v>
      </c>
      <c r="N448" s="50"/>
      <c r="O448" s="50" t="s">
        <v>693</v>
      </c>
      <c r="P448" s="50"/>
      <c r="Q448" s="50"/>
      <c r="R448" s="50"/>
      <c r="S448" s="50"/>
      <c r="T448" s="50"/>
      <c r="U448" s="45">
        <v>10600410</v>
      </c>
      <c r="V448" s="45"/>
      <c r="W448" s="45"/>
      <c r="X448" s="45">
        <v>2025551.85</v>
      </c>
      <c r="Y448" s="45"/>
      <c r="Z448" s="46">
        <f t="shared" si="6"/>
        <v>19.108240624655085</v>
      </c>
      <c r="AA448" s="46"/>
    </row>
    <row r="449" spans="1:27">
      <c r="A449" s="14"/>
      <c r="B449" s="15"/>
      <c r="C449" s="15"/>
      <c r="D449" s="47" t="s">
        <v>474</v>
      </c>
      <c r="E449" s="47"/>
      <c r="F449" s="47"/>
      <c r="G449" s="47"/>
      <c r="H449" s="47"/>
      <c r="I449" s="47"/>
      <c r="J449" s="47"/>
      <c r="K449" s="47"/>
      <c r="L449" s="47"/>
      <c r="M449" s="50" t="s">
        <v>413</v>
      </c>
      <c r="N449" s="50"/>
      <c r="O449" s="50" t="s">
        <v>693</v>
      </c>
      <c r="P449" s="50"/>
      <c r="Q449" s="50" t="s">
        <v>694</v>
      </c>
      <c r="R449" s="50"/>
      <c r="S449" s="50"/>
      <c r="T449" s="50"/>
      <c r="U449" s="45">
        <v>24000</v>
      </c>
      <c r="V449" s="45"/>
      <c r="W449" s="45"/>
      <c r="X449" s="45">
        <v>0</v>
      </c>
      <c r="Y449" s="45"/>
      <c r="Z449" s="46">
        <f t="shared" si="6"/>
        <v>0</v>
      </c>
      <c r="AA449" s="46"/>
    </row>
    <row r="450" spans="1:27">
      <c r="A450" s="14"/>
      <c r="B450" s="15"/>
      <c r="C450" s="15"/>
      <c r="D450" s="16"/>
      <c r="E450" s="47" t="s">
        <v>305</v>
      </c>
      <c r="F450" s="47"/>
      <c r="G450" s="47"/>
      <c r="H450" s="47"/>
      <c r="I450" s="47"/>
      <c r="J450" s="47"/>
      <c r="K450" s="47"/>
      <c r="L450" s="47"/>
      <c r="M450" s="48" t="s">
        <v>413</v>
      </c>
      <c r="N450" s="48"/>
      <c r="O450" s="48" t="s">
        <v>693</v>
      </c>
      <c r="P450" s="48"/>
      <c r="Q450" s="48" t="s">
        <v>694</v>
      </c>
      <c r="R450" s="48"/>
      <c r="S450" s="48" t="s">
        <v>432</v>
      </c>
      <c r="T450" s="48"/>
      <c r="U450" s="45">
        <v>24000</v>
      </c>
      <c r="V450" s="45"/>
      <c r="W450" s="45"/>
      <c r="X450" s="45">
        <v>0</v>
      </c>
      <c r="Y450" s="45"/>
      <c r="Z450" s="46">
        <f t="shared" si="6"/>
        <v>0</v>
      </c>
      <c r="AA450" s="46"/>
    </row>
    <row r="451" spans="1:27">
      <c r="A451" s="14"/>
      <c r="B451" s="15"/>
      <c r="C451" s="15"/>
      <c r="D451" s="47" t="s">
        <v>474</v>
      </c>
      <c r="E451" s="47"/>
      <c r="F451" s="47"/>
      <c r="G451" s="47"/>
      <c r="H451" s="47"/>
      <c r="I451" s="47"/>
      <c r="J451" s="47"/>
      <c r="K451" s="47"/>
      <c r="L451" s="47"/>
      <c r="M451" s="50" t="s">
        <v>413</v>
      </c>
      <c r="N451" s="50"/>
      <c r="O451" s="50" t="s">
        <v>693</v>
      </c>
      <c r="P451" s="50"/>
      <c r="Q451" s="50" t="s">
        <v>687</v>
      </c>
      <c r="R451" s="50"/>
      <c r="S451" s="50"/>
      <c r="T451" s="50"/>
      <c r="U451" s="45">
        <v>10576410</v>
      </c>
      <c r="V451" s="45"/>
      <c r="W451" s="45"/>
      <c r="X451" s="45">
        <v>2025551.85</v>
      </c>
      <c r="Y451" s="45"/>
      <c r="Z451" s="46">
        <f t="shared" ref="Z451:Z499" si="7">SUM(X451/U451*100)</f>
        <v>19.151601063120662</v>
      </c>
      <c r="AA451" s="46"/>
    </row>
    <row r="452" spans="1:27">
      <c r="A452" s="14"/>
      <c r="B452" s="15"/>
      <c r="C452" s="15"/>
      <c r="D452" s="16"/>
      <c r="E452" s="47" t="s">
        <v>316</v>
      </c>
      <c r="F452" s="47"/>
      <c r="G452" s="47"/>
      <c r="H452" s="47"/>
      <c r="I452" s="47"/>
      <c r="J452" s="47"/>
      <c r="K452" s="47"/>
      <c r="L452" s="47"/>
      <c r="M452" s="48" t="s">
        <v>413</v>
      </c>
      <c r="N452" s="48"/>
      <c r="O452" s="48" t="s">
        <v>693</v>
      </c>
      <c r="P452" s="48"/>
      <c r="Q452" s="48" t="s">
        <v>687</v>
      </c>
      <c r="R452" s="48"/>
      <c r="S452" s="48" t="s">
        <v>479</v>
      </c>
      <c r="T452" s="48"/>
      <c r="U452" s="45">
        <v>6675115.2000000002</v>
      </c>
      <c r="V452" s="45"/>
      <c r="W452" s="45"/>
      <c r="X452" s="45">
        <v>1351408.47</v>
      </c>
      <c r="Y452" s="45"/>
      <c r="Z452" s="46">
        <f t="shared" si="7"/>
        <v>20.245470370309114</v>
      </c>
      <c r="AA452" s="46"/>
    </row>
    <row r="453" spans="1:27">
      <c r="A453" s="14"/>
      <c r="B453" s="15"/>
      <c r="C453" s="15"/>
      <c r="D453" s="16"/>
      <c r="E453" s="47" t="s">
        <v>317</v>
      </c>
      <c r="F453" s="47"/>
      <c r="G453" s="47"/>
      <c r="H453" s="47"/>
      <c r="I453" s="47"/>
      <c r="J453" s="47"/>
      <c r="K453" s="47"/>
      <c r="L453" s="47"/>
      <c r="M453" s="48" t="s">
        <v>413</v>
      </c>
      <c r="N453" s="48"/>
      <c r="O453" s="48" t="s">
        <v>693</v>
      </c>
      <c r="P453" s="48"/>
      <c r="Q453" s="48" t="s">
        <v>687</v>
      </c>
      <c r="R453" s="48"/>
      <c r="S453" s="48" t="s">
        <v>482</v>
      </c>
      <c r="T453" s="48"/>
      <c r="U453" s="45">
        <v>5000</v>
      </c>
      <c r="V453" s="45"/>
      <c r="W453" s="45"/>
      <c r="X453" s="45">
        <v>3500</v>
      </c>
      <c r="Y453" s="45"/>
      <c r="Z453" s="46">
        <f t="shared" si="7"/>
        <v>70</v>
      </c>
      <c r="AA453" s="46"/>
    </row>
    <row r="454" spans="1:27">
      <c r="A454" s="14"/>
      <c r="B454" s="15"/>
      <c r="C454" s="15"/>
      <c r="D454" s="16"/>
      <c r="E454" s="47" t="s">
        <v>318</v>
      </c>
      <c r="F454" s="47"/>
      <c r="G454" s="47"/>
      <c r="H454" s="47"/>
      <c r="I454" s="47"/>
      <c r="J454" s="47"/>
      <c r="K454" s="47"/>
      <c r="L454" s="47"/>
      <c r="M454" s="48" t="s">
        <v>413</v>
      </c>
      <c r="N454" s="48"/>
      <c r="O454" s="48" t="s">
        <v>693</v>
      </c>
      <c r="P454" s="48"/>
      <c r="Q454" s="48" t="s">
        <v>687</v>
      </c>
      <c r="R454" s="48"/>
      <c r="S454" s="48" t="s">
        <v>480</v>
      </c>
      <c r="T454" s="48"/>
      <c r="U454" s="45">
        <v>2010884.8</v>
      </c>
      <c r="V454" s="45"/>
      <c r="W454" s="45"/>
      <c r="X454" s="45">
        <v>330940.57</v>
      </c>
      <c r="Y454" s="45"/>
      <c r="Z454" s="46">
        <f t="shared" si="7"/>
        <v>16.457460417424212</v>
      </c>
      <c r="AA454" s="46"/>
    </row>
    <row r="455" spans="1:27">
      <c r="A455" s="14"/>
      <c r="B455" s="15"/>
      <c r="C455" s="15"/>
      <c r="D455" s="16"/>
      <c r="E455" s="47" t="s">
        <v>305</v>
      </c>
      <c r="F455" s="47"/>
      <c r="G455" s="47"/>
      <c r="H455" s="47"/>
      <c r="I455" s="47"/>
      <c r="J455" s="47"/>
      <c r="K455" s="47"/>
      <c r="L455" s="47"/>
      <c r="M455" s="48" t="s">
        <v>413</v>
      </c>
      <c r="N455" s="48"/>
      <c r="O455" s="48" t="s">
        <v>693</v>
      </c>
      <c r="P455" s="48"/>
      <c r="Q455" s="48" t="s">
        <v>687</v>
      </c>
      <c r="R455" s="48"/>
      <c r="S455" s="48" t="s">
        <v>432</v>
      </c>
      <c r="T455" s="48"/>
      <c r="U455" s="45">
        <v>855410</v>
      </c>
      <c r="V455" s="45"/>
      <c r="W455" s="45"/>
      <c r="X455" s="45">
        <v>50702.77</v>
      </c>
      <c r="Y455" s="45"/>
      <c r="Z455" s="46">
        <f t="shared" si="7"/>
        <v>5.9273062040425053</v>
      </c>
      <c r="AA455" s="46"/>
    </row>
    <row r="456" spans="1:27">
      <c r="A456" s="14"/>
      <c r="B456" s="15"/>
      <c r="C456" s="15"/>
      <c r="D456" s="16"/>
      <c r="E456" s="47" t="s">
        <v>307</v>
      </c>
      <c r="F456" s="47"/>
      <c r="G456" s="47"/>
      <c r="H456" s="47"/>
      <c r="I456" s="47"/>
      <c r="J456" s="47"/>
      <c r="K456" s="47"/>
      <c r="L456" s="47"/>
      <c r="M456" s="48" t="s">
        <v>413</v>
      </c>
      <c r="N456" s="48"/>
      <c r="O456" s="48" t="s">
        <v>693</v>
      </c>
      <c r="P456" s="48"/>
      <c r="Q456" s="48" t="s">
        <v>687</v>
      </c>
      <c r="R456" s="48"/>
      <c r="S456" s="48" t="s">
        <v>447</v>
      </c>
      <c r="T456" s="48"/>
      <c r="U456" s="45">
        <v>1020000</v>
      </c>
      <c r="V456" s="45"/>
      <c r="W456" s="45"/>
      <c r="X456" s="45">
        <v>287971.03999999998</v>
      </c>
      <c r="Y456" s="45"/>
      <c r="Z456" s="46">
        <f t="shared" si="7"/>
        <v>28.232454901960779</v>
      </c>
      <c r="AA456" s="46"/>
    </row>
    <row r="457" spans="1:27">
      <c r="A457" s="14"/>
      <c r="B457" s="15"/>
      <c r="C457" s="15"/>
      <c r="D457" s="16"/>
      <c r="E457" s="47" t="s">
        <v>308</v>
      </c>
      <c r="F457" s="47"/>
      <c r="G457" s="47"/>
      <c r="H457" s="47"/>
      <c r="I457" s="47"/>
      <c r="J457" s="47"/>
      <c r="K457" s="47"/>
      <c r="L457" s="47"/>
      <c r="M457" s="48" t="s">
        <v>413</v>
      </c>
      <c r="N457" s="48"/>
      <c r="O457" s="48" t="s">
        <v>693</v>
      </c>
      <c r="P457" s="48"/>
      <c r="Q457" s="48" t="s">
        <v>687</v>
      </c>
      <c r="R457" s="48"/>
      <c r="S457" s="48" t="s">
        <v>443</v>
      </c>
      <c r="T457" s="48"/>
      <c r="U457" s="45">
        <v>8971</v>
      </c>
      <c r="V457" s="45"/>
      <c r="W457" s="45"/>
      <c r="X457" s="45">
        <v>0</v>
      </c>
      <c r="Y457" s="45"/>
      <c r="Z457" s="46">
        <f t="shared" si="7"/>
        <v>0</v>
      </c>
      <c r="AA457" s="46"/>
    </row>
    <row r="458" spans="1:27">
      <c r="A458" s="14"/>
      <c r="B458" s="15"/>
      <c r="C458" s="15"/>
      <c r="D458" s="16"/>
      <c r="E458" s="47" t="s">
        <v>309</v>
      </c>
      <c r="F458" s="47"/>
      <c r="G458" s="47"/>
      <c r="H458" s="47"/>
      <c r="I458" s="47"/>
      <c r="J458" s="47"/>
      <c r="K458" s="47"/>
      <c r="L458" s="47"/>
      <c r="M458" s="48" t="s">
        <v>413</v>
      </c>
      <c r="N458" s="48"/>
      <c r="O458" s="48" t="s">
        <v>693</v>
      </c>
      <c r="P458" s="48"/>
      <c r="Q458" s="48" t="s">
        <v>687</v>
      </c>
      <c r="R458" s="48"/>
      <c r="S458" s="48" t="s">
        <v>444</v>
      </c>
      <c r="T458" s="48"/>
      <c r="U458" s="45">
        <v>1029</v>
      </c>
      <c r="V458" s="45"/>
      <c r="W458" s="45"/>
      <c r="X458" s="45">
        <v>1029</v>
      </c>
      <c r="Y458" s="45"/>
      <c r="Z458" s="46">
        <f t="shared" si="7"/>
        <v>100</v>
      </c>
      <c r="AA458" s="46"/>
    </row>
    <row r="459" spans="1:27">
      <c r="A459" s="13"/>
      <c r="B459" s="53" t="s">
        <v>372</v>
      </c>
      <c r="C459" s="53"/>
      <c r="D459" s="53"/>
      <c r="E459" s="53"/>
      <c r="F459" s="53"/>
      <c r="G459" s="53"/>
      <c r="H459" s="53"/>
      <c r="I459" s="53"/>
      <c r="J459" s="53"/>
      <c r="K459" s="53"/>
      <c r="L459" s="53"/>
      <c r="M459" s="54" t="s">
        <v>413</v>
      </c>
      <c r="N459" s="54"/>
      <c r="O459" s="54" t="s">
        <v>695</v>
      </c>
      <c r="P459" s="54"/>
      <c r="Q459" s="54"/>
      <c r="R459" s="54"/>
      <c r="S459" s="54"/>
      <c r="T459" s="54"/>
      <c r="U459" s="51">
        <v>3562300</v>
      </c>
      <c r="V459" s="51"/>
      <c r="W459" s="51"/>
      <c r="X459" s="51">
        <v>844501</v>
      </c>
      <c r="Y459" s="51"/>
      <c r="Z459" s="52">
        <f t="shared" si="7"/>
        <v>23.70662212615445</v>
      </c>
      <c r="AA459" s="52"/>
    </row>
    <row r="460" spans="1:27">
      <c r="A460" s="14"/>
      <c r="B460" s="15"/>
      <c r="C460" s="47" t="s">
        <v>373</v>
      </c>
      <c r="D460" s="47"/>
      <c r="E460" s="47"/>
      <c r="F460" s="47"/>
      <c r="G460" s="47"/>
      <c r="H460" s="47"/>
      <c r="I460" s="47"/>
      <c r="J460" s="47"/>
      <c r="K460" s="47"/>
      <c r="L460" s="47"/>
      <c r="M460" s="50" t="s">
        <v>413</v>
      </c>
      <c r="N460" s="50"/>
      <c r="O460" s="50" t="s">
        <v>696</v>
      </c>
      <c r="P460" s="50"/>
      <c r="Q460" s="50"/>
      <c r="R460" s="50"/>
      <c r="S460" s="50"/>
      <c r="T460" s="50"/>
      <c r="U460" s="45">
        <v>1421200</v>
      </c>
      <c r="V460" s="45"/>
      <c r="W460" s="45"/>
      <c r="X460" s="45">
        <v>309300</v>
      </c>
      <c r="Y460" s="45"/>
      <c r="Z460" s="46">
        <f t="shared" si="7"/>
        <v>21.763298620883763</v>
      </c>
      <c r="AA460" s="46"/>
    </row>
    <row r="461" spans="1:27">
      <c r="A461" s="14"/>
      <c r="B461" s="15"/>
      <c r="C461" s="15"/>
      <c r="D461" s="47" t="s">
        <v>492</v>
      </c>
      <c r="E461" s="47"/>
      <c r="F461" s="47"/>
      <c r="G461" s="47"/>
      <c r="H461" s="47"/>
      <c r="I461" s="47"/>
      <c r="J461" s="47"/>
      <c r="K461" s="47"/>
      <c r="L461" s="47"/>
      <c r="M461" s="50" t="s">
        <v>413</v>
      </c>
      <c r="N461" s="50"/>
      <c r="O461" s="50" t="s">
        <v>696</v>
      </c>
      <c r="P461" s="50"/>
      <c r="Q461" s="50" t="s">
        <v>697</v>
      </c>
      <c r="R461" s="50"/>
      <c r="S461" s="50"/>
      <c r="T461" s="50"/>
      <c r="U461" s="45">
        <v>1421200</v>
      </c>
      <c r="V461" s="45"/>
      <c r="W461" s="45"/>
      <c r="X461" s="45">
        <v>309300</v>
      </c>
      <c r="Y461" s="45"/>
      <c r="Z461" s="46">
        <f t="shared" si="7"/>
        <v>21.763298620883763</v>
      </c>
      <c r="AA461" s="46"/>
    </row>
    <row r="462" spans="1:27">
      <c r="A462" s="14"/>
      <c r="B462" s="15"/>
      <c r="C462" s="15"/>
      <c r="D462" s="16"/>
      <c r="E462" s="47" t="s">
        <v>351</v>
      </c>
      <c r="F462" s="47"/>
      <c r="G462" s="47"/>
      <c r="H462" s="47"/>
      <c r="I462" s="47"/>
      <c r="J462" s="47"/>
      <c r="K462" s="47"/>
      <c r="L462" s="47"/>
      <c r="M462" s="48" t="s">
        <v>413</v>
      </c>
      <c r="N462" s="48"/>
      <c r="O462" s="48" t="s">
        <v>696</v>
      </c>
      <c r="P462" s="48"/>
      <c r="Q462" s="48" t="s">
        <v>697</v>
      </c>
      <c r="R462" s="48"/>
      <c r="S462" s="48" t="s">
        <v>660</v>
      </c>
      <c r="T462" s="48"/>
      <c r="U462" s="45">
        <v>1421200</v>
      </c>
      <c r="V462" s="45"/>
      <c r="W462" s="45"/>
      <c r="X462" s="45">
        <v>309300</v>
      </c>
      <c r="Y462" s="45"/>
      <c r="Z462" s="46">
        <f t="shared" si="7"/>
        <v>21.763298620883763</v>
      </c>
      <c r="AA462" s="46"/>
    </row>
    <row r="463" spans="1:27">
      <c r="A463" s="14"/>
      <c r="B463" s="15"/>
      <c r="C463" s="47" t="s">
        <v>374</v>
      </c>
      <c r="D463" s="47"/>
      <c r="E463" s="47"/>
      <c r="F463" s="47"/>
      <c r="G463" s="47"/>
      <c r="H463" s="47"/>
      <c r="I463" s="47"/>
      <c r="J463" s="47"/>
      <c r="K463" s="47"/>
      <c r="L463" s="47"/>
      <c r="M463" s="50" t="s">
        <v>413</v>
      </c>
      <c r="N463" s="50"/>
      <c r="O463" s="50" t="s">
        <v>698</v>
      </c>
      <c r="P463" s="50"/>
      <c r="Q463" s="50"/>
      <c r="R463" s="50"/>
      <c r="S463" s="50"/>
      <c r="T463" s="50"/>
      <c r="U463" s="45">
        <v>2141100</v>
      </c>
      <c r="V463" s="45"/>
      <c r="W463" s="45"/>
      <c r="X463" s="45">
        <v>535201</v>
      </c>
      <c r="Y463" s="45"/>
      <c r="Z463" s="46">
        <f t="shared" si="7"/>
        <v>24.996543832609404</v>
      </c>
      <c r="AA463" s="46"/>
    </row>
    <row r="464" spans="1:27">
      <c r="A464" s="14"/>
      <c r="B464" s="15"/>
      <c r="C464" s="15"/>
      <c r="D464" s="47" t="s">
        <v>492</v>
      </c>
      <c r="E464" s="47"/>
      <c r="F464" s="47"/>
      <c r="G464" s="47"/>
      <c r="H464" s="47"/>
      <c r="I464" s="47"/>
      <c r="J464" s="47"/>
      <c r="K464" s="47"/>
      <c r="L464" s="47"/>
      <c r="M464" s="50" t="s">
        <v>413</v>
      </c>
      <c r="N464" s="50"/>
      <c r="O464" s="50" t="s">
        <v>698</v>
      </c>
      <c r="P464" s="50"/>
      <c r="Q464" s="50" t="s">
        <v>699</v>
      </c>
      <c r="R464" s="50"/>
      <c r="S464" s="50"/>
      <c r="T464" s="50"/>
      <c r="U464" s="45">
        <v>2141100</v>
      </c>
      <c r="V464" s="45"/>
      <c r="W464" s="45"/>
      <c r="X464" s="45">
        <v>535201</v>
      </c>
      <c r="Y464" s="45"/>
      <c r="Z464" s="46">
        <f t="shared" si="7"/>
        <v>24.996543832609404</v>
      </c>
      <c r="AA464" s="46"/>
    </row>
    <row r="465" spans="1:27">
      <c r="A465" s="14"/>
      <c r="B465" s="15"/>
      <c r="C465" s="15"/>
      <c r="D465" s="16"/>
      <c r="E465" s="47" t="s">
        <v>351</v>
      </c>
      <c r="F465" s="47"/>
      <c r="G465" s="47"/>
      <c r="H465" s="47"/>
      <c r="I465" s="47"/>
      <c r="J465" s="47"/>
      <c r="K465" s="47"/>
      <c r="L465" s="47"/>
      <c r="M465" s="48" t="s">
        <v>413</v>
      </c>
      <c r="N465" s="48"/>
      <c r="O465" s="48" t="s">
        <v>698</v>
      </c>
      <c r="P465" s="48"/>
      <c r="Q465" s="48" t="s">
        <v>699</v>
      </c>
      <c r="R465" s="48"/>
      <c r="S465" s="48" t="s">
        <v>660</v>
      </c>
      <c r="T465" s="48"/>
      <c r="U465" s="45">
        <v>2141100</v>
      </c>
      <c r="V465" s="45"/>
      <c r="W465" s="45"/>
      <c r="X465" s="45">
        <v>535201</v>
      </c>
      <c r="Y465" s="45"/>
      <c r="Z465" s="46">
        <f t="shared" si="7"/>
        <v>24.996543832609404</v>
      </c>
      <c r="AA465" s="46"/>
    </row>
    <row r="466" spans="1:27">
      <c r="A466" s="13"/>
      <c r="B466" s="53" t="s">
        <v>378</v>
      </c>
      <c r="C466" s="53"/>
      <c r="D466" s="53"/>
      <c r="E466" s="53"/>
      <c r="F466" s="53"/>
      <c r="G466" s="53"/>
      <c r="H466" s="53"/>
      <c r="I466" s="53"/>
      <c r="J466" s="53"/>
      <c r="K466" s="53"/>
      <c r="L466" s="53"/>
      <c r="M466" s="54" t="s">
        <v>413</v>
      </c>
      <c r="N466" s="54"/>
      <c r="O466" s="54" t="s">
        <v>604</v>
      </c>
      <c r="P466" s="54"/>
      <c r="Q466" s="54"/>
      <c r="R466" s="54"/>
      <c r="S466" s="54"/>
      <c r="T466" s="54"/>
      <c r="U466" s="51">
        <v>27970700</v>
      </c>
      <c r="V466" s="51"/>
      <c r="W466" s="51"/>
      <c r="X466" s="51">
        <v>11569500</v>
      </c>
      <c r="Y466" s="51"/>
      <c r="Z466" s="52">
        <f t="shared" si="7"/>
        <v>41.362926204921578</v>
      </c>
      <c r="AA466" s="52"/>
    </row>
    <row r="467" spans="1:27">
      <c r="A467" s="14"/>
      <c r="B467" s="15"/>
      <c r="C467" s="47" t="s">
        <v>380</v>
      </c>
      <c r="D467" s="47"/>
      <c r="E467" s="47"/>
      <c r="F467" s="47"/>
      <c r="G467" s="47"/>
      <c r="H467" s="47"/>
      <c r="I467" s="47"/>
      <c r="J467" s="47"/>
      <c r="K467" s="47"/>
      <c r="L467" s="47"/>
      <c r="M467" s="50" t="s">
        <v>413</v>
      </c>
      <c r="N467" s="50"/>
      <c r="O467" s="50" t="s">
        <v>605</v>
      </c>
      <c r="P467" s="50"/>
      <c r="Q467" s="50"/>
      <c r="R467" s="50"/>
      <c r="S467" s="50"/>
      <c r="T467" s="50"/>
      <c r="U467" s="45">
        <v>27970700</v>
      </c>
      <c r="V467" s="45"/>
      <c r="W467" s="45"/>
      <c r="X467" s="45">
        <v>11569500</v>
      </c>
      <c r="Y467" s="45"/>
      <c r="Z467" s="46">
        <f t="shared" si="7"/>
        <v>41.362926204921578</v>
      </c>
      <c r="AA467" s="46"/>
    </row>
    <row r="468" spans="1:27">
      <c r="A468" s="14"/>
      <c r="B468" s="15"/>
      <c r="C468" s="15"/>
      <c r="D468" s="47" t="s">
        <v>606</v>
      </c>
      <c r="E468" s="47"/>
      <c r="F468" s="47"/>
      <c r="G468" s="47"/>
      <c r="H468" s="47"/>
      <c r="I468" s="47"/>
      <c r="J468" s="47"/>
      <c r="K468" s="47"/>
      <c r="L468" s="47"/>
      <c r="M468" s="50" t="s">
        <v>413</v>
      </c>
      <c r="N468" s="50"/>
      <c r="O468" s="50" t="s">
        <v>605</v>
      </c>
      <c r="P468" s="50"/>
      <c r="Q468" s="50" t="s">
        <v>700</v>
      </c>
      <c r="R468" s="50"/>
      <c r="S468" s="50"/>
      <c r="T468" s="50"/>
      <c r="U468" s="45">
        <v>27970700</v>
      </c>
      <c r="V468" s="45"/>
      <c r="W468" s="45"/>
      <c r="X468" s="45">
        <v>11569500</v>
      </c>
      <c r="Y468" s="45"/>
      <c r="Z468" s="46">
        <f t="shared" si="7"/>
        <v>41.362926204921578</v>
      </c>
      <c r="AA468" s="46"/>
    </row>
    <row r="469" spans="1:27">
      <c r="A469" s="14"/>
      <c r="B469" s="15"/>
      <c r="C469" s="15"/>
      <c r="D469" s="16"/>
      <c r="E469" s="47" t="s">
        <v>264</v>
      </c>
      <c r="F469" s="47"/>
      <c r="G469" s="47"/>
      <c r="H469" s="47"/>
      <c r="I469" s="47"/>
      <c r="J469" s="47"/>
      <c r="K469" s="47"/>
      <c r="L469" s="47"/>
      <c r="M469" s="48" t="s">
        <v>413</v>
      </c>
      <c r="N469" s="48"/>
      <c r="O469" s="48" t="s">
        <v>605</v>
      </c>
      <c r="P469" s="48"/>
      <c r="Q469" s="48" t="s">
        <v>700</v>
      </c>
      <c r="R469" s="48"/>
      <c r="S469" s="48" t="s">
        <v>608</v>
      </c>
      <c r="T469" s="48"/>
      <c r="U469" s="45">
        <v>27970700</v>
      </c>
      <c r="V469" s="45"/>
      <c r="W469" s="45"/>
      <c r="X469" s="45">
        <v>11569500</v>
      </c>
      <c r="Y469" s="45"/>
      <c r="Z469" s="46">
        <f t="shared" si="7"/>
        <v>41.362926204921578</v>
      </c>
      <c r="AA469" s="46"/>
    </row>
    <row r="470" spans="1:27">
      <c r="A470" s="55" t="s">
        <v>701</v>
      </c>
      <c r="B470" s="55"/>
      <c r="C470" s="55"/>
      <c r="D470" s="55"/>
      <c r="E470" s="55"/>
      <c r="F470" s="55"/>
      <c r="G470" s="55"/>
      <c r="H470" s="55"/>
      <c r="I470" s="55"/>
      <c r="J470" s="55"/>
      <c r="K470" s="55"/>
      <c r="L470" s="55"/>
      <c r="M470" s="54" t="s">
        <v>414</v>
      </c>
      <c r="N470" s="54"/>
      <c r="O470" s="54"/>
      <c r="P470" s="54"/>
      <c r="Q470" s="54"/>
      <c r="R470" s="54"/>
      <c r="S470" s="54"/>
      <c r="T470" s="54"/>
      <c r="U470" s="45">
        <v>53562608.439999998</v>
      </c>
      <c r="V470" s="45"/>
      <c r="W470" s="45"/>
      <c r="X470" s="45">
        <v>11969305.43</v>
      </c>
      <c r="Y470" s="45"/>
      <c r="Z470" s="46">
        <f t="shared" si="7"/>
        <v>22.346382632593091</v>
      </c>
      <c r="AA470" s="46"/>
    </row>
    <row r="471" spans="1:27">
      <c r="A471" s="13"/>
      <c r="B471" s="53" t="s">
        <v>425</v>
      </c>
      <c r="C471" s="53"/>
      <c r="D471" s="53"/>
      <c r="E471" s="53"/>
      <c r="F471" s="53"/>
      <c r="G471" s="53"/>
      <c r="H471" s="53"/>
      <c r="I471" s="53"/>
      <c r="J471" s="53"/>
      <c r="K471" s="53"/>
      <c r="L471" s="53"/>
      <c r="M471" s="54" t="s">
        <v>414</v>
      </c>
      <c r="N471" s="54"/>
      <c r="O471" s="54" t="s">
        <v>426</v>
      </c>
      <c r="P471" s="54"/>
      <c r="Q471" s="54"/>
      <c r="R471" s="54"/>
      <c r="S471" s="54"/>
      <c r="T471" s="54"/>
      <c r="U471" s="51">
        <v>19357208.440000001</v>
      </c>
      <c r="V471" s="51"/>
      <c r="W471" s="51"/>
      <c r="X471" s="51">
        <v>3389279.19</v>
      </c>
      <c r="Y471" s="51"/>
      <c r="Z471" s="52">
        <f t="shared" si="7"/>
        <v>17.509132065739124</v>
      </c>
      <c r="AA471" s="52"/>
    </row>
    <row r="472" spans="1:27">
      <c r="A472" s="14"/>
      <c r="B472" s="15"/>
      <c r="C472" s="47" t="s">
        <v>312</v>
      </c>
      <c r="D472" s="47"/>
      <c r="E472" s="47"/>
      <c r="F472" s="47"/>
      <c r="G472" s="47"/>
      <c r="H472" s="47"/>
      <c r="I472" s="47"/>
      <c r="J472" s="47"/>
      <c r="K472" s="47"/>
      <c r="L472" s="47"/>
      <c r="M472" s="50" t="s">
        <v>414</v>
      </c>
      <c r="N472" s="50"/>
      <c r="O472" s="50" t="s">
        <v>614</v>
      </c>
      <c r="P472" s="50"/>
      <c r="Q472" s="50"/>
      <c r="R472" s="50"/>
      <c r="S472" s="50"/>
      <c r="T472" s="50"/>
      <c r="U472" s="45">
        <v>19057208.440000001</v>
      </c>
      <c r="V472" s="45"/>
      <c r="W472" s="45"/>
      <c r="X472" s="45">
        <v>3389279.19</v>
      </c>
      <c r="Y472" s="45"/>
      <c r="Z472" s="46">
        <f t="shared" si="7"/>
        <v>17.784762131719642</v>
      </c>
      <c r="AA472" s="46"/>
    </row>
    <row r="473" spans="1:27">
      <c r="A473" s="14"/>
      <c r="B473" s="15"/>
      <c r="C473" s="15"/>
      <c r="D473" s="47" t="s">
        <v>428</v>
      </c>
      <c r="E473" s="47"/>
      <c r="F473" s="47"/>
      <c r="G473" s="47"/>
      <c r="H473" s="47"/>
      <c r="I473" s="47"/>
      <c r="J473" s="47"/>
      <c r="K473" s="47"/>
      <c r="L473" s="47"/>
      <c r="M473" s="50" t="s">
        <v>414</v>
      </c>
      <c r="N473" s="50"/>
      <c r="O473" s="50" t="s">
        <v>614</v>
      </c>
      <c r="P473" s="50"/>
      <c r="Q473" s="50" t="s">
        <v>702</v>
      </c>
      <c r="R473" s="50"/>
      <c r="S473" s="50"/>
      <c r="T473" s="50"/>
      <c r="U473" s="45">
        <v>19057208.440000001</v>
      </c>
      <c r="V473" s="45"/>
      <c r="W473" s="45"/>
      <c r="X473" s="45">
        <v>3389279.19</v>
      </c>
      <c r="Y473" s="45"/>
      <c r="Z473" s="46">
        <f t="shared" si="7"/>
        <v>17.784762131719642</v>
      </c>
      <c r="AA473" s="46"/>
    </row>
    <row r="474" spans="1:27">
      <c r="A474" s="14"/>
      <c r="B474" s="15"/>
      <c r="C474" s="15"/>
      <c r="D474" s="16"/>
      <c r="E474" s="47" t="s">
        <v>301</v>
      </c>
      <c r="F474" s="47"/>
      <c r="G474" s="47"/>
      <c r="H474" s="47"/>
      <c r="I474" s="47"/>
      <c r="J474" s="47"/>
      <c r="K474" s="47"/>
      <c r="L474" s="47"/>
      <c r="M474" s="48" t="s">
        <v>414</v>
      </c>
      <c r="N474" s="48"/>
      <c r="O474" s="48" t="s">
        <v>614</v>
      </c>
      <c r="P474" s="48"/>
      <c r="Q474" s="48" t="s">
        <v>702</v>
      </c>
      <c r="R474" s="48"/>
      <c r="S474" s="48" t="s">
        <v>430</v>
      </c>
      <c r="T474" s="48"/>
      <c r="U474" s="45">
        <v>13878270.550000001</v>
      </c>
      <c r="V474" s="45"/>
      <c r="W474" s="45"/>
      <c r="X474" s="45">
        <v>2721942.82</v>
      </c>
      <c r="Y474" s="45"/>
      <c r="Z474" s="46">
        <f t="shared" si="7"/>
        <v>19.612982829477986</v>
      </c>
      <c r="AA474" s="46"/>
    </row>
    <row r="475" spans="1:27">
      <c r="A475" s="14"/>
      <c r="B475" s="15"/>
      <c r="C475" s="15"/>
      <c r="D475" s="16"/>
      <c r="E475" s="47" t="s">
        <v>302</v>
      </c>
      <c r="F475" s="47"/>
      <c r="G475" s="47"/>
      <c r="H475" s="47"/>
      <c r="I475" s="47"/>
      <c r="J475" s="47"/>
      <c r="K475" s="47"/>
      <c r="L475" s="47"/>
      <c r="M475" s="48" t="s">
        <v>414</v>
      </c>
      <c r="N475" s="48"/>
      <c r="O475" s="48" t="s">
        <v>614</v>
      </c>
      <c r="P475" s="48"/>
      <c r="Q475" s="48" t="s">
        <v>702</v>
      </c>
      <c r="R475" s="48"/>
      <c r="S475" s="48" t="s">
        <v>437</v>
      </c>
      <c r="T475" s="48"/>
      <c r="U475" s="45">
        <v>26400</v>
      </c>
      <c r="V475" s="45"/>
      <c r="W475" s="45"/>
      <c r="X475" s="45">
        <v>9000</v>
      </c>
      <c r="Y475" s="45"/>
      <c r="Z475" s="46">
        <f t="shared" si="7"/>
        <v>34.090909090909086</v>
      </c>
      <c r="AA475" s="46"/>
    </row>
    <row r="476" spans="1:27">
      <c r="A476" s="14"/>
      <c r="B476" s="15"/>
      <c r="C476" s="15"/>
      <c r="D476" s="16"/>
      <c r="E476" s="47" t="s">
        <v>303</v>
      </c>
      <c r="F476" s="47"/>
      <c r="G476" s="47"/>
      <c r="H476" s="47"/>
      <c r="I476" s="47"/>
      <c r="J476" s="47"/>
      <c r="K476" s="47"/>
      <c r="L476" s="47"/>
      <c r="M476" s="48" t="s">
        <v>414</v>
      </c>
      <c r="N476" s="48"/>
      <c r="O476" s="48" t="s">
        <v>614</v>
      </c>
      <c r="P476" s="48"/>
      <c r="Q476" s="48" t="s">
        <v>702</v>
      </c>
      <c r="R476" s="48"/>
      <c r="S476" s="48" t="s">
        <v>431</v>
      </c>
      <c r="T476" s="48"/>
      <c r="U476" s="45">
        <v>4199237.8899999997</v>
      </c>
      <c r="V476" s="45"/>
      <c r="W476" s="45"/>
      <c r="X476" s="45">
        <v>619822.57999999996</v>
      </c>
      <c r="Y476" s="45"/>
      <c r="Z476" s="46">
        <f t="shared" si="7"/>
        <v>14.760358813584624</v>
      </c>
      <c r="AA476" s="46"/>
    </row>
    <row r="477" spans="1:27">
      <c r="A477" s="14"/>
      <c r="B477" s="15"/>
      <c r="C477" s="15"/>
      <c r="D477" s="16"/>
      <c r="E477" s="47" t="s">
        <v>305</v>
      </c>
      <c r="F477" s="47"/>
      <c r="G477" s="47"/>
      <c r="H477" s="47"/>
      <c r="I477" s="47"/>
      <c r="J477" s="47"/>
      <c r="K477" s="47"/>
      <c r="L477" s="47"/>
      <c r="M477" s="48" t="s">
        <v>414</v>
      </c>
      <c r="N477" s="48"/>
      <c r="O477" s="48" t="s">
        <v>614</v>
      </c>
      <c r="P477" s="48"/>
      <c r="Q477" s="48" t="s">
        <v>702</v>
      </c>
      <c r="R477" s="48"/>
      <c r="S477" s="48" t="s">
        <v>432</v>
      </c>
      <c r="T477" s="48"/>
      <c r="U477" s="45">
        <v>953300</v>
      </c>
      <c r="V477" s="45"/>
      <c r="W477" s="45"/>
      <c r="X477" s="45">
        <v>38513.79</v>
      </c>
      <c r="Y477" s="45"/>
      <c r="Z477" s="46">
        <f t="shared" si="7"/>
        <v>4.0400493024231618</v>
      </c>
      <c r="AA477" s="46"/>
    </row>
    <row r="478" spans="1:27">
      <c r="A478" s="14"/>
      <c r="B478" s="15"/>
      <c r="C478" s="47" t="s">
        <v>313</v>
      </c>
      <c r="D478" s="47"/>
      <c r="E478" s="47"/>
      <c r="F478" s="47"/>
      <c r="G478" s="47"/>
      <c r="H478" s="47"/>
      <c r="I478" s="47"/>
      <c r="J478" s="47"/>
      <c r="K478" s="47"/>
      <c r="L478" s="47"/>
      <c r="M478" s="50" t="s">
        <v>414</v>
      </c>
      <c r="N478" s="50"/>
      <c r="O478" s="50" t="s">
        <v>703</v>
      </c>
      <c r="P478" s="50"/>
      <c r="Q478" s="50"/>
      <c r="R478" s="50"/>
      <c r="S478" s="50"/>
      <c r="T478" s="50"/>
      <c r="U478" s="45">
        <v>300000</v>
      </c>
      <c r="V478" s="45"/>
      <c r="W478" s="45"/>
      <c r="X478" s="45">
        <v>0</v>
      </c>
      <c r="Y478" s="45"/>
      <c r="Z478" s="46">
        <f t="shared" si="7"/>
        <v>0</v>
      </c>
      <c r="AA478" s="46"/>
    </row>
    <row r="479" spans="1:27">
      <c r="A479" s="14"/>
      <c r="B479" s="15"/>
      <c r="C479" s="15"/>
      <c r="D479" s="47" t="s">
        <v>704</v>
      </c>
      <c r="E479" s="47"/>
      <c r="F479" s="47"/>
      <c r="G479" s="47"/>
      <c r="H479" s="47"/>
      <c r="I479" s="47"/>
      <c r="J479" s="47"/>
      <c r="K479" s="47"/>
      <c r="L479" s="47"/>
      <c r="M479" s="50" t="s">
        <v>414</v>
      </c>
      <c r="N479" s="50"/>
      <c r="O479" s="50" t="s">
        <v>703</v>
      </c>
      <c r="P479" s="50"/>
      <c r="Q479" s="50" t="s">
        <v>705</v>
      </c>
      <c r="R479" s="50"/>
      <c r="S479" s="50"/>
      <c r="T479" s="50"/>
      <c r="U479" s="45">
        <v>300000</v>
      </c>
      <c r="V479" s="45"/>
      <c r="W479" s="45"/>
      <c r="X479" s="45">
        <v>0</v>
      </c>
      <c r="Y479" s="45"/>
      <c r="Z479" s="46">
        <f t="shared" si="7"/>
        <v>0</v>
      </c>
      <c r="AA479" s="46"/>
    </row>
    <row r="480" spans="1:27">
      <c r="A480" s="14"/>
      <c r="B480" s="15"/>
      <c r="C480" s="15"/>
      <c r="D480" s="16"/>
      <c r="E480" s="47" t="s">
        <v>314</v>
      </c>
      <c r="F480" s="47"/>
      <c r="G480" s="47"/>
      <c r="H480" s="47"/>
      <c r="I480" s="47"/>
      <c r="J480" s="47"/>
      <c r="K480" s="47"/>
      <c r="L480" s="47"/>
      <c r="M480" s="48" t="s">
        <v>414</v>
      </c>
      <c r="N480" s="48"/>
      <c r="O480" s="48" t="s">
        <v>703</v>
      </c>
      <c r="P480" s="48"/>
      <c r="Q480" s="48" t="s">
        <v>705</v>
      </c>
      <c r="R480" s="48"/>
      <c r="S480" s="48" t="s">
        <v>706</v>
      </c>
      <c r="T480" s="48"/>
      <c r="U480" s="45">
        <v>300000</v>
      </c>
      <c r="V480" s="45"/>
      <c r="W480" s="45"/>
      <c r="X480" s="45">
        <v>0</v>
      </c>
      <c r="Y480" s="45"/>
      <c r="Z480" s="46">
        <f t="shared" si="7"/>
        <v>0</v>
      </c>
      <c r="AA480" s="46"/>
    </row>
    <row r="481" spans="1:27">
      <c r="A481" s="13"/>
      <c r="B481" s="53" t="s">
        <v>328</v>
      </c>
      <c r="C481" s="53"/>
      <c r="D481" s="53"/>
      <c r="E481" s="53"/>
      <c r="F481" s="53"/>
      <c r="G481" s="53"/>
      <c r="H481" s="53"/>
      <c r="I481" s="53"/>
      <c r="J481" s="53"/>
      <c r="K481" s="53"/>
      <c r="L481" s="53"/>
      <c r="M481" s="54" t="s">
        <v>414</v>
      </c>
      <c r="N481" s="54"/>
      <c r="O481" s="54" t="s">
        <v>516</v>
      </c>
      <c r="P481" s="54"/>
      <c r="Q481" s="54"/>
      <c r="R481" s="54"/>
      <c r="S481" s="54"/>
      <c r="T481" s="54"/>
      <c r="U481" s="51">
        <v>819000</v>
      </c>
      <c r="V481" s="51"/>
      <c r="W481" s="51"/>
      <c r="X481" s="51">
        <v>123601</v>
      </c>
      <c r="Y481" s="51"/>
      <c r="Z481" s="52">
        <f t="shared" si="7"/>
        <v>15.091697191697193</v>
      </c>
      <c r="AA481" s="52"/>
    </row>
    <row r="482" spans="1:27">
      <c r="A482" s="14"/>
      <c r="B482" s="15"/>
      <c r="C482" s="47" t="s">
        <v>334</v>
      </c>
      <c r="D482" s="47"/>
      <c r="E482" s="47"/>
      <c r="F482" s="47"/>
      <c r="G482" s="47"/>
      <c r="H482" s="47"/>
      <c r="I482" s="47"/>
      <c r="J482" s="47"/>
      <c r="K482" s="47"/>
      <c r="L482" s="47"/>
      <c r="M482" s="50" t="s">
        <v>414</v>
      </c>
      <c r="N482" s="50"/>
      <c r="O482" s="50" t="s">
        <v>534</v>
      </c>
      <c r="P482" s="50"/>
      <c r="Q482" s="50"/>
      <c r="R482" s="50"/>
      <c r="S482" s="50"/>
      <c r="T482" s="50"/>
      <c r="U482" s="45">
        <v>819000</v>
      </c>
      <c r="V482" s="45"/>
      <c r="W482" s="45"/>
      <c r="X482" s="45">
        <v>123601</v>
      </c>
      <c r="Y482" s="45"/>
      <c r="Z482" s="46">
        <f t="shared" si="7"/>
        <v>15.091697191697193</v>
      </c>
      <c r="AA482" s="46"/>
    </row>
    <row r="483" spans="1:27">
      <c r="A483" s="14"/>
      <c r="B483" s="15"/>
      <c r="C483" s="15"/>
      <c r="D483" s="47" t="s">
        <v>451</v>
      </c>
      <c r="E483" s="47"/>
      <c r="F483" s="47"/>
      <c r="G483" s="47"/>
      <c r="H483" s="47"/>
      <c r="I483" s="47"/>
      <c r="J483" s="47"/>
      <c r="K483" s="47"/>
      <c r="L483" s="47"/>
      <c r="M483" s="50" t="s">
        <v>414</v>
      </c>
      <c r="N483" s="50"/>
      <c r="O483" s="50" t="s">
        <v>534</v>
      </c>
      <c r="P483" s="50"/>
      <c r="Q483" s="50" t="s">
        <v>707</v>
      </c>
      <c r="R483" s="50"/>
      <c r="S483" s="50"/>
      <c r="T483" s="50"/>
      <c r="U483" s="45">
        <v>75000</v>
      </c>
      <c r="V483" s="45"/>
      <c r="W483" s="45"/>
      <c r="X483" s="45">
        <v>0</v>
      </c>
      <c r="Y483" s="45"/>
      <c r="Z483" s="46">
        <f t="shared" si="7"/>
        <v>0</v>
      </c>
      <c r="AA483" s="46"/>
    </row>
    <row r="484" spans="1:27">
      <c r="A484" s="14"/>
      <c r="B484" s="15"/>
      <c r="C484" s="15"/>
      <c r="D484" s="16"/>
      <c r="E484" s="47" t="s">
        <v>305</v>
      </c>
      <c r="F484" s="47"/>
      <c r="G484" s="47"/>
      <c r="H484" s="47"/>
      <c r="I484" s="47"/>
      <c r="J484" s="47"/>
      <c r="K484" s="47"/>
      <c r="L484" s="47"/>
      <c r="M484" s="48" t="s">
        <v>414</v>
      </c>
      <c r="N484" s="48"/>
      <c r="O484" s="48" t="s">
        <v>534</v>
      </c>
      <c r="P484" s="48"/>
      <c r="Q484" s="48" t="s">
        <v>707</v>
      </c>
      <c r="R484" s="48"/>
      <c r="S484" s="48" t="s">
        <v>432</v>
      </c>
      <c r="T484" s="48"/>
      <c r="U484" s="45">
        <v>75000</v>
      </c>
      <c r="V484" s="45"/>
      <c r="W484" s="45"/>
      <c r="X484" s="45">
        <v>0</v>
      </c>
      <c r="Y484" s="45"/>
      <c r="Z484" s="46">
        <f t="shared" si="7"/>
        <v>0</v>
      </c>
      <c r="AA484" s="46"/>
    </row>
    <row r="485" spans="1:27">
      <c r="A485" s="14"/>
      <c r="B485" s="15"/>
      <c r="C485" s="15"/>
      <c r="D485" s="47" t="s">
        <v>451</v>
      </c>
      <c r="E485" s="47"/>
      <c r="F485" s="47"/>
      <c r="G485" s="47"/>
      <c r="H485" s="47"/>
      <c r="I485" s="47"/>
      <c r="J485" s="47"/>
      <c r="K485" s="47"/>
      <c r="L485" s="47"/>
      <c r="M485" s="50" t="s">
        <v>414</v>
      </c>
      <c r="N485" s="50"/>
      <c r="O485" s="50" t="s">
        <v>534</v>
      </c>
      <c r="P485" s="50"/>
      <c r="Q485" s="50" t="s">
        <v>708</v>
      </c>
      <c r="R485" s="50"/>
      <c r="S485" s="50"/>
      <c r="T485" s="50"/>
      <c r="U485" s="45">
        <v>594000</v>
      </c>
      <c r="V485" s="45"/>
      <c r="W485" s="45"/>
      <c r="X485" s="45">
        <v>90700</v>
      </c>
      <c r="Y485" s="45"/>
      <c r="Z485" s="46">
        <f t="shared" si="7"/>
        <v>15.269360269360268</v>
      </c>
      <c r="AA485" s="46"/>
    </row>
    <row r="486" spans="1:27">
      <c r="A486" s="14"/>
      <c r="B486" s="15"/>
      <c r="C486" s="15"/>
      <c r="D486" s="16"/>
      <c r="E486" s="47" t="s">
        <v>305</v>
      </c>
      <c r="F486" s="47"/>
      <c r="G486" s="47"/>
      <c r="H486" s="47"/>
      <c r="I486" s="47"/>
      <c r="J486" s="47"/>
      <c r="K486" s="47"/>
      <c r="L486" s="47"/>
      <c r="M486" s="48" t="s">
        <v>414</v>
      </c>
      <c r="N486" s="48"/>
      <c r="O486" s="48" t="s">
        <v>534</v>
      </c>
      <c r="P486" s="48"/>
      <c r="Q486" s="48" t="s">
        <v>708</v>
      </c>
      <c r="R486" s="48"/>
      <c r="S486" s="48" t="s">
        <v>432</v>
      </c>
      <c r="T486" s="48"/>
      <c r="U486" s="45">
        <v>594000</v>
      </c>
      <c r="V486" s="45"/>
      <c r="W486" s="45"/>
      <c r="X486" s="45">
        <v>90700</v>
      </c>
      <c r="Y486" s="45"/>
      <c r="Z486" s="46">
        <f t="shared" si="7"/>
        <v>15.269360269360268</v>
      </c>
      <c r="AA486" s="46"/>
    </row>
    <row r="487" spans="1:27">
      <c r="A487" s="14"/>
      <c r="B487" s="15"/>
      <c r="C487" s="15"/>
      <c r="D487" s="47" t="s">
        <v>451</v>
      </c>
      <c r="E487" s="47"/>
      <c r="F487" s="47"/>
      <c r="G487" s="47"/>
      <c r="H487" s="47"/>
      <c r="I487" s="47"/>
      <c r="J487" s="47"/>
      <c r="K487" s="47"/>
      <c r="L487" s="47"/>
      <c r="M487" s="50" t="s">
        <v>414</v>
      </c>
      <c r="N487" s="50"/>
      <c r="O487" s="50" t="s">
        <v>534</v>
      </c>
      <c r="P487" s="50"/>
      <c r="Q487" s="50" t="s">
        <v>709</v>
      </c>
      <c r="R487" s="50"/>
      <c r="S487" s="50"/>
      <c r="T487" s="50"/>
      <c r="U487" s="45">
        <v>150000</v>
      </c>
      <c r="V487" s="45"/>
      <c r="W487" s="45"/>
      <c r="X487" s="45">
        <v>32901</v>
      </c>
      <c r="Y487" s="45"/>
      <c r="Z487" s="46">
        <f t="shared" si="7"/>
        <v>21.934000000000001</v>
      </c>
      <c r="AA487" s="46"/>
    </row>
    <row r="488" spans="1:27">
      <c r="A488" s="14"/>
      <c r="B488" s="15"/>
      <c r="C488" s="15"/>
      <c r="D488" s="16"/>
      <c r="E488" s="47" t="s">
        <v>305</v>
      </c>
      <c r="F488" s="47"/>
      <c r="G488" s="47"/>
      <c r="H488" s="47"/>
      <c r="I488" s="47"/>
      <c r="J488" s="47"/>
      <c r="K488" s="47"/>
      <c r="L488" s="47"/>
      <c r="M488" s="48" t="s">
        <v>414</v>
      </c>
      <c r="N488" s="48"/>
      <c r="O488" s="48" t="s">
        <v>534</v>
      </c>
      <c r="P488" s="48"/>
      <c r="Q488" s="48" t="s">
        <v>709</v>
      </c>
      <c r="R488" s="48"/>
      <c r="S488" s="48" t="s">
        <v>432</v>
      </c>
      <c r="T488" s="48"/>
      <c r="U488" s="45">
        <v>150000</v>
      </c>
      <c r="V488" s="45"/>
      <c r="W488" s="45"/>
      <c r="X488" s="45">
        <v>32901</v>
      </c>
      <c r="Y488" s="45"/>
      <c r="Z488" s="46">
        <f t="shared" si="7"/>
        <v>21.934000000000001</v>
      </c>
      <c r="AA488" s="46"/>
    </row>
    <row r="489" spans="1:27">
      <c r="A489" s="13"/>
      <c r="B489" s="53" t="s">
        <v>375</v>
      </c>
      <c r="C489" s="53"/>
      <c r="D489" s="53"/>
      <c r="E489" s="53"/>
      <c r="F489" s="53"/>
      <c r="G489" s="53"/>
      <c r="H489" s="53"/>
      <c r="I489" s="53"/>
      <c r="J489" s="53"/>
      <c r="K489" s="53"/>
      <c r="L489" s="53"/>
      <c r="M489" s="54" t="s">
        <v>414</v>
      </c>
      <c r="N489" s="54"/>
      <c r="O489" s="54" t="s">
        <v>710</v>
      </c>
      <c r="P489" s="54"/>
      <c r="Q489" s="54"/>
      <c r="R489" s="54"/>
      <c r="S489" s="54"/>
      <c r="T489" s="54"/>
      <c r="U489" s="51">
        <v>2271400</v>
      </c>
      <c r="V489" s="51"/>
      <c r="W489" s="51"/>
      <c r="X489" s="51">
        <v>580388.22</v>
      </c>
      <c r="Y489" s="51"/>
      <c r="Z489" s="52">
        <f t="shared" si="7"/>
        <v>25.552004050365412</v>
      </c>
      <c r="AA489" s="52"/>
    </row>
    <row r="490" spans="1:27">
      <c r="A490" s="14"/>
      <c r="B490" s="15"/>
      <c r="C490" s="47" t="s">
        <v>376</v>
      </c>
      <c r="D490" s="47"/>
      <c r="E490" s="47"/>
      <c r="F490" s="47"/>
      <c r="G490" s="47"/>
      <c r="H490" s="47"/>
      <c r="I490" s="47"/>
      <c r="J490" s="47"/>
      <c r="K490" s="47"/>
      <c r="L490" s="47"/>
      <c r="M490" s="50" t="s">
        <v>414</v>
      </c>
      <c r="N490" s="50"/>
      <c r="O490" s="50" t="s">
        <v>711</v>
      </c>
      <c r="P490" s="50"/>
      <c r="Q490" s="50"/>
      <c r="R490" s="50"/>
      <c r="S490" s="50"/>
      <c r="T490" s="50"/>
      <c r="U490" s="45">
        <v>2271400</v>
      </c>
      <c r="V490" s="45"/>
      <c r="W490" s="45"/>
      <c r="X490" s="45">
        <v>580388.22</v>
      </c>
      <c r="Y490" s="45"/>
      <c r="Z490" s="46">
        <f t="shared" si="7"/>
        <v>25.552004050365412</v>
      </c>
      <c r="AA490" s="46"/>
    </row>
    <row r="491" spans="1:27">
      <c r="A491" s="14"/>
      <c r="B491" s="15"/>
      <c r="C491" s="15"/>
      <c r="D491" s="47" t="s">
        <v>471</v>
      </c>
      <c r="E491" s="47"/>
      <c r="F491" s="47"/>
      <c r="G491" s="47"/>
      <c r="H491" s="47"/>
      <c r="I491" s="47"/>
      <c r="J491" s="47"/>
      <c r="K491" s="47"/>
      <c r="L491" s="47"/>
      <c r="M491" s="50" t="s">
        <v>414</v>
      </c>
      <c r="N491" s="50"/>
      <c r="O491" s="50" t="s">
        <v>711</v>
      </c>
      <c r="P491" s="50"/>
      <c r="Q491" s="50" t="s">
        <v>712</v>
      </c>
      <c r="R491" s="50"/>
      <c r="S491" s="50"/>
      <c r="T491" s="50"/>
      <c r="U491" s="45">
        <v>2271400</v>
      </c>
      <c r="V491" s="45"/>
      <c r="W491" s="45"/>
      <c r="X491" s="45">
        <v>580388.22</v>
      </c>
      <c r="Y491" s="45"/>
      <c r="Z491" s="46">
        <f t="shared" si="7"/>
        <v>25.552004050365412</v>
      </c>
      <c r="AA491" s="46"/>
    </row>
    <row r="492" spans="1:27">
      <c r="A492" s="14"/>
      <c r="B492" s="15"/>
      <c r="C492" s="15"/>
      <c r="D492" s="16"/>
      <c r="E492" s="47" t="s">
        <v>377</v>
      </c>
      <c r="F492" s="47"/>
      <c r="G492" s="47"/>
      <c r="H492" s="47"/>
      <c r="I492" s="47"/>
      <c r="J492" s="47"/>
      <c r="K492" s="47"/>
      <c r="L492" s="47"/>
      <c r="M492" s="48" t="s">
        <v>414</v>
      </c>
      <c r="N492" s="48"/>
      <c r="O492" s="48" t="s">
        <v>711</v>
      </c>
      <c r="P492" s="48"/>
      <c r="Q492" s="48" t="s">
        <v>712</v>
      </c>
      <c r="R492" s="48"/>
      <c r="S492" s="48" t="s">
        <v>713</v>
      </c>
      <c r="T492" s="48"/>
      <c r="U492" s="45">
        <v>2271400</v>
      </c>
      <c r="V492" s="45"/>
      <c r="W492" s="45"/>
      <c r="X492" s="45">
        <v>580388.22</v>
      </c>
      <c r="Y492" s="45"/>
      <c r="Z492" s="46">
        <f t="shared" si="7"/>
        <v>25.552004050365412</v>
      </c>
      <c r="AA492" s="46"/>
    </row>
    <row r="493" spans="1:27">
      <c r="A493" s="13"/>
      <c r="B493" s="53" t="s">
        <v>378</v>
      </c>
      <c r="C493" s="53"/>
      <c r="D493" s="53"/>
      <c r="E493" s="53"/>
      <c r="F493" s="53"/>
      <c r="G493" s="53"/>
      <c r="H493" s="53"/>
      <c r="I493" s="53"/>
      <c r="J493" s="53"/>
      <c r="K493" s="53"/>
      <c r="L493" s="53"/>
      <c r="M493" s="54" t="s">
        <v>414</v>
      </c>
      <c r="N493" s="54"/>
      <c r="O493" s="54" t="s">
        <v>604</v>
      </c>
      <c r="P493" s="54"/>
      <c r="Q493" s="54"/>
      <c r="R493" s="54"/>
      <c r="S493" s="54"/>
      <c r="T493" s="54"/>
      <c r="U493" s="51">
        <v>31115000</v>
      </c>
      <c r="V493" s="51"/>
      <c r="W493" s="51"/>
      <c r="X493" s="51">
        <v>7876037.0199999996</v>
      </c>
      <c r="Y493" s="51"/>
      <c r="Z493" s="52">
        <f t="shared" si="7"/>
        <v>25.312669194922062</v>
      </c>
      <c r="AA493" s="52"/>
    </row>
    <row r="494" spans="1:27">
      <c r="A494" s="14"/>
      <c r="B494" s="15"/>
      <c r="C494" s="47" t="s">
        <v>379</v>
      </c>
      <c r="D494" s="47"/>
      <c r="E494" s="47"/>
      <c r="F494" s="47"/>
      <c r="G494" s="47"/>
      <c r="H494" s="47"/>
      <c r="I494" s="47"/>
      <c r="J494" s="47"/>
      <c r="K494" s="47"/>
      <c r="L494" s="47"/>
      <c r="M494" s="50" t="s">
        <v>414</v>
      </c>
      <c r="N494" s="50"/>
      <c r="O494" s="50" t="s">
        <v>714</v>
      </c>
      <c r="P494" s="50"/>
      <c r="Q494" s="50"/>
      <c r="R494" s="50"/>
      <c r="S494" s="50"/>
      <c r="T494" s="50"/>
      <c r="U494" s="45">
        <v>31115000</v>
      </c>
      <c r="V494" s="45"/>
      <c r="W494" s="45"/>
      <c r="X494" s="45">
        <v>7876037.0199999996</v>
      </c>
      <c r="Y494" s="45"/>
      <c r="Z494" s="46">
        <f t="shared" si="7"/>
        <v>25.312669194922062</v>
      </c>
      <c r="AA494" s="46"/>
    </row>
    <row r="495" spans="1:27">
      <c r="A495" s="14"/>
      <c r="B495" s="15"/>
      <c r="C495" s="15"/>
      <c r="D495" s="47" t="s">
        <v>715</v>
      </c>
      <c r="E495" s="47"/>
      <c r="F495" s="47"/>
      <c r="G495" s="47"/>
      <c r="H495" s="47"/>
      <c r="I495" s="47"/>
      <c r="J495" s="47"/>
      <c r="K495" s="47"/>
      <c r="L495" s="47"/>
      <c r="M495" s="50" t="s">
        <v>414</v>
      </c>
      <c r="N495" s="50"/>
      <c r="O495" s="50" t="s">
        <v>714</v>
      </c>
      <c r="P495" s="50"/>
      <c r="Q495" s="50" t="s">
        <v>716</v>
      </c>
      <c r="R495" s="50"/>
      <c r="S495" s="50"/>
      <c r="T495" s="50"/>
      <c r="U495" s="45">
        <v>1115000</v>
      </c>
      <c r="V495" s="45"/>
      <c r="W495" s="45"/>
      <c r="X495" s="45">
        <v>0</v>
      </c>
      <c r="Y495" s="45"/>
      <c r="Z495" s="46">
        <f t="shared" si="7"/>
        <v>0</v>
      </c>
      <c r="AA495" s="46"/>
    </row>
    <row r="496" spans="1:27">
      <c r="A496" s="14"/>
      <c r="B496" s="15"/>
      <c r="C496" s="15"/>
      <c r="D496" s="16"/>
      <c r="E496" s="47" t="s">
        <v>220</v>
      </c>
      <c r="F496" s="47"/>
      <c r="G496" s="47"/>
      <c r="H496" s="47"/>
      <c r="I496" s="47"/>
      <c r="J496" s="47"/>
      <c r="K496" s="47"/>
      <c r="L496" s="47"/>
      <c r="M496" s="48" t="s">
        <v>414</v>
      </c>
      <c r="N496" s="48"/>
      <c r="O496" s="48" t="s">
        <v>714</v>
      </c>
      <c r="P496" s="48"/>
      <c r="Q496" s="48" t="s">
        <v>716</v>
      </c>
      <c r="R496" s="48"/>
      <c r="S496" s="48" t="s">
        <v>717</v>
      </c>
      <c r="T496" s="48"/>
      <c r="U496" s="45">
        <v>1115000</v>
      </c>
      <c r="V496" s="45"/>
      <c r="W496" s="45"/>
      <c r="X496" s="45">
        <v>0</v>
      </c>
      <c r="Y496" s="45"/>
      <c r="Z496" s="46">
        <f t="shared" si="7"/>
        <v>0</v>
      </c>
      <c r="AA496" s="46"/>
    </row>
    <row r="497" spans="1:27">
      <c r="A497" s="14"/>
      <c r="B497" s="15"/>
      <c r="C497" s="15"/>
      <c r="D497" s="47" t="s">
        <v>715</v>
      </c>
      <c r="E497" s="47"/>
      <c r="F497" s="47"/>
      <c r="G497" s="47"/>
      <c r="H497" s="47"/>
      <c r="I497" s="47"/>
      <c r="J497" s="47"/>
      <c r="K497" s="47"/>
      <c r="L497" s="47"/>
      <c r="M497" s="50" t="s">
        <v>414</v>
      </c>
      <c r="N497" s="50"/>
      <c r="O497" s="50" t="s">
        <v>714</v>
      </c>
      <c r="P497" s="50"/>
      <c r="Q497" s="50" t="s">
        <v>718</v>
      </c>
      <c r="R497" s="50"/>
      <c r="S497" s="50"/>
      <c r="T497" s="50"/>
      <c r="U497" s="45">
        <v>30000000</v>
      </c>
      <c r="V497" s="45"/>
      <c r="W497" s="45"/>
      <c r="X497" s="45">
        <v>7876037.0199999996</v>
      </c>
      <c r="Y497" s="45"/>
      <c r="Z497" s="46">
        <f t="shared" si="7"/>
        <v>26.25345673333333</v>
      </c>
      <c r="AA497" s="46"/>
    </row>
    <row r="498" spans="1:27" ht="15.75" thickBot="1">
      <c r="A498" s="14"/>
      <c r="B498" s="15"/>
      <c r="C498" s="15"/>
      <c r="D498" s="16"/>
      <c r="E498" s="47" t="s">
        <v>220</v>
      </c>
      <c r="F498" s="47"/>
      <c r="G498" s="47"/>
      <c r="H498" s="47"/>
      <c r="I498" s="47"/>
      <c r="J498" s="47"/>
      <c r="K498" s="47"/>
      <c r="L498" s="47"/>
      <c r="M498" s="48" t="s">
        <v>414</v>
      </c>
      <c r="N498" s="48"/>
      <c r="O498" s="48" t="s">
        <v>714</v>
      </c>
      <c r="P498" s="48"/>
      <c r="Q498" s="48" t="s">
        <v>718</v>
      </c>
      <c r="R498" s="48"/>
      <c r="S498" s="48" t="s">
        <v>717</v>
      </c>
      <c r="T498" s="48"/>
      <c r="U498" s="45">
        <v>30000000</v>
      </c>
      <c r="V498" s="45"/>
      <c r="W498" s="45"/>
      <c r="X498" s="45">
        <v>7876037.0199999996</v>
      </c>
      <c r="Y498" s="45"/>
      <c r="Z498" s="49">
        <f t="shared" si="7"/>
        <v>26.25345673333333</v>
      </c>
      <c r="AA498" s="49"/>
    </row>
    <row r="499" spans="1:27" ht="15.75" thickBot="1">
      <c r="A499" s="39" t="s">
        <v>719</v>
      </c>
      <c r="B499" s="40"/>
      <c r="C499" s="40"/>
      <c r="D499" s="40"/>
      <c r="E499" s="40"/>
      <c r="F499" s="40"/>
      <c r="G499" s="40"/>
      <c r="H499" s="40"/>
      <c r="I499" s="40"/>
      <c r="J499" s="40"/>
      <c r="K499" s="40"/>
      <c r="L499" s="40"/>
      <c r="M499" s="40"/>
      <c r="N499" s="40"/>
      <c r="O499" s="40"/>
      <c r="P499" s="40"/>
      <c r="Q499" s="40"/>
      <c r="R499" s="40"/>
      <c r="S499" s="41"/>
      <c r="T499" s="41"/>
      <c r="U499" s="42">
        <v>1018488299.59</v>
      </c>
      <c r="V499" s="42"/>
      <c r="W499" s="42"/>
      <c r="X499" s="42">
        <v>158812574.34</v>
      </c>
      <c r="Y499" s="42"/>
      <c r="Z499" s="43">
        <f t="shared" si="7"/>
        <v>15.592969934355768</v>
      </c>
      <c r="AA499" s="43"/>
    </row>
    <row r="500" spans="1:27">
      <c r="F500" s="10"/>
      <c r="G500" s="10"/>
      <c r="H500" s="10"/>
      <c r="I500" s="10"/>
      <c r="J500" s="10"/>
      <c r="K500" s="10"/>
      <c r="L500" s="44"/>
      <c r="M500" s="44"/>
      <c r="N500" s="44"/>
      <c r="O500" s="44"/>
      <c r="P500" s="44"/>
      <c r="Q500" s="44"/>
      <c r="R500" s="44"/>
      <c r="S500" s="44"/>
      <c r="T500" s="44"/>
      <c r="U500" s="44"/>
      <c r="V500" s="10"/>
      <c r="W500" s="44"/>
      <c r="X500" s="44"/>
      <c r="Y500" s="44"/>
      <c r="Z500" s="44"/>
      <c r="AA500" s="10"/>
    </row>
  </sheetData>
  <mergeCells count="3980">
    <mergeCell ref="A2:AA2"/>
    <mergeCell ref="E3:L3"/>
    <mergeCell ref="M3:N3"/>
    <mergeCell ref="O3:P3"/>
    <mergeCell ref="Q3:R3"/>
    <mergeCell ref="S3:T3"/>
    <mergeCell ref="U3:W3"/>
    <mergeCell ref="X3:Y3"/>
    <mergeCell ref="Z3:AA3"/>
    <mergeCell ref="U5:W5"/>
    <mergeCell ref="X5:Y5"/>
    <mergeCell ref="Z5:AA5"/>
    <mergeCell ref="B6:L6"/>
    <mergeCell ref="M6:N6"/>
    <mergeCell ref="O6:P6"/>
    <mergeCell ref="Q6:R6"/>
    <mergeCell ref="S6:T6"/>
    <mergeCell ref="U6:W6"/>
    <mergeCell ref="X6:Y6"/>
    <mergeCell ref="Z6:AA6"/>
    <mergeCell ref="A5:L5"/>
    <mergeCell ref="M5:N5"/>
    <mergeCell ref="O5:P5"/>
    <mergeCell ref="Q5:R5"/>
    <mergeCell ref="S5:T5"/>
    <mergeCell ref="U4:W4"/>
    <mergeCell ref="X4:Y4"/>
    <mergeCell ref="Z4:AA4"/>
    <mergeCell ref="A4:L4"/>
    <mergeCell ref="M4:N4"/>
    <mergeCell ref="O4:P4"/>
    <mergeCell ref="Q4:R4"/>
    <mergeCell ref="S4:T4"/>
    <mergeCell ref="U9:W9"/>
    <mergeCell ref="X9:Y9"/>
    <mergeCell ref="Z9:AA9"/>
    <mergeCell ref="E10:L10"/>
    <mergeCell ref="M10:N10"/>
    <mergeCell ref="O10:P10"/>
    <mergeCell ref="Q10:R10"/>
    <mergeCell ref="S10:T10"/>
    <mergeCell ref="U10:W10"/>
    <mergeCell ref="X10:Y10"/>
    <mergeCell ref="Z10:AA10"/>
    <mergeCell ref="E9:L9"/>
    <mergeCell ref="M9:N9"/>
    <mergeCell ref="O9:P9"/>
    <mergeCell ref="Q9:R9"/>
    <mergeCell ref="S9:T9"/>
    <mergeCell ref="U7:W7"/>
    <mergeCell ref="X7:Y7"/>
    <mergeCell ref="Z7:AA7"/>
    <mergeCell ref="D8:L8"/>
    <mergeCell ref="M8:N8"/>
    <mergeCell ref="O8:P8"/>
    <mergeCell ref="Q8:R8"/>
    <mergeCell ref="S8:T8"/>
    <mergeCell ref="U8:W8"/>
    <mergeCell ref="X8:Y8"/>
    <mergeCell ref="Z8:AA8"/>
    <mergeCell ref="C7:L7"/>
    <mergeCell ref="M7:N7"/>
    <mergeCell ref="O7:P7"/>
    <mergeCell ref="Q7:R7"/>
    <mergeCell ref="S7:T7"/>
    <mergeCell ref="U13:W13"/>
    <mergeCell ref="X13:Y13"/>
    <mergeCell ref="Z13:AA13"/>
    <mergeCell ref="C14:L14"/>
    <mergeCell ref="M14:N14"/>
    <mergeCell ref="O14:P14"/>
    <mergeCell ref="Q14:R14"/>
    <mergeCell ref="S14:T14"/>
    <mergeCell ref="U14:W14"/>
    <mergeCell ref="X14:Y14"/>
    <mergeCell ref="Z14:AA14"/>
    <mergeCell ref="B13:L13"/>
    <mergeCell ref="M13:N13"/>
    <mergeCell ref="O13:P13"/>
    <mergeCell ref="Q13:R13"/>
    <mergeCell ref="S13:T13"/>
    <mergeCell ref="U11:W11"/>
    <mergeCell ref="X11:Y11"/>
    <mergeCell ref="Z11:AA11"/>
    <mergeCell ref="A12:L12"/>
    <mergeCell ref="M12:N12"/>
    <mergeCell ref="O12:P12"/>
    <mergeCell ref="Q12:R12"/>
    <mergeCell ref="S12:T12"/>
    <mergeCell ref="U12:W12"/>
    <mergeCell ref="X12:Y12"/>
    <mergeCell ref="Z12:AA12"/>
    <mergeCell ref="E11:L11"/>
    <mergeCell ref="M11:N11"/>
    <mergeCell ref="O11:P11"/>
    <mergeCell ref="Q11:R11"/>
    <mergeCell ref="S11:T11"/>
    <mergeCell ref="U17:W17"/>
    <mergeCell ref="X17:Y17"/>
    <mergeCell ref="Z17:AA17"/>
    <mergeCell ref="E18:L18"/>
    <mergeCell ref="M18:N18"/>
    <mergeCell ref="O18:P18"/>
    <mergeCell ref="Q18:R18"/>
    <mergeCell ref="S18:T18"/>
    <mergeCell ref="U18:W18"/>
    <mergeCell ref="X18:Y18"/>
    <mergeCell ref="Z18:AA18"/>
    <mergeCell ref="E17:L17"/>
    <mergeCell ref="M17:N17"/>
    <mergeCell ref="O17:P17"/>
    <mergeCell ref="Q17:R17"/>
    <mergeCell ref="S17:T17"/>
    <mergeCell ref="U15:W15"/>
    <mergeCell ref="X15:Y15"/>
    <mergeCell ref="Z15:AA15"/>
    <mergeCell ref="E16:L16"/>
    <mergeCell ref="M16:N16"/>
    <mergeCell ref="O16:P16"/>
    <mergeCell ref="Q16:R16"/>
    <mergeCell ref="S16:T16"/>
    <mergeCell ref="U16:W16"/>
    <mergeCell ref="X16:Y16"/>
    <mergeCell ref="Z16:AA16"/>
    <mergeCell ref="D15:L15"/>
    <mergeCell ref="M15:N15"/>
    <mergeCell ref="O15:P15"/>
    <mergeCell ref="Q15:R15"/>
    <mergeCell ref="S15:T15"/>
    <mergeCell ref="U21:W21"/>
    <mergeCell ref="X21:Y21"/>
    <mergeCell ref="Z21:AA21"/>
    <mergeCell ref="E22:L22"/>
    <mergeCell ref="M22:N22"/>
    <mergeCell ref="O22:P22"/>
    <mergeCell ref="Q22:R22"/>
    <mergeCell ref="S22:T22"/>
    <mergeCell ref="U22:W22"/>
    <mergeCell ref="X22:Y22"/>
    <mergeCell ref="Z22:AA22"/>
    <mergeCell ref="D21:L21"/>
    <mergeCell ref="M21:N21"/>
    <mergeCell ref="O21:P21"/>
    <mergeCell ref="Q21:R21"/>
    <mergeCell ref="S21:T21"/>
    <mergeCell ref="U19:W19"/>
    <mergeCell ref="X19:Y19"/>
    <mergeCell ref="Z19:AA19"/>
    <mergeCell ref="E20:L20"/>
    <mergeCell ref="M20:N20"/>
    <mergeCell ref="O20:P20"/>
    <mergeCell ref="Q20:R20"/>
    <mergeCell ref="S20:T20"/>
    <mergeCell ref="U20:W20"/>
    <mergeCell ref="X20:Y20"/>
    <mergeCell ref="Z20:AA20"/>
    <mergeCell ref="D19:L19"/>
    <mergeCell ref="M19:N19"/>
    <mergeCell ref="O19:P19"/>
    <mergeCell ref="Q19:R19"/>
    <mergeCell ref="S19:T19"/>
    <mergeCell ref="U25:W25"/>
    <mergeCell ref="X25:Y25"/>
    <mergeCell ref="Z25:AA25"/>
    <mergeCell ref="E26:L26"/>
    <mergeCell ref="M26:N26"/>
    <mergeCell ref="O26:P26"/>
    <mergeCell ref="Q26:R26"/>
    <mergeCell ref="S26:T26"/>
    <mergeCell ref="U26:W26"/>
    <mergeCell ref="X26:Y26"/>
    <mergeCell ref="Z26:AA26"/>
    <mergeCell ref="E25:L25"/>
    <mergeCell ref="M25:N25"/>
    <mergeCell ref="O25:P25"/>
    <mergeCell ref="Q25:R25"/>
    <mergeCell ref="S25:T25"/>
    <mergeCell ref="U23:W23"/>
    <mergeCell ref="X23:Y23"/>
    <mergeCell ref="Z23:AA23"/>
    <mergeCell ref="D24:L24"/>
    <mergeCell ref="M24:N24"/>
    <mergeCell ref="O24:P24"/>
    <mergeCell ref="Q24:R24"/>
    <mergeCell ref="S24:T24"/>
    <mergeCell ref="U24:W24"/>
    <mergeCell ref="X24:Y24"/>
    <mergeCell ref="Z24:AA24"/>
    <mergeCell ref="C23:L23"/>
    <mergeCell ref="M23:N23"/>
    <mergeCell ref="O23:P23"/>
    <mergeCell ref="Q23:R23"/>
    <mergeCell ref="S23:T23"/>
    <mergeCell ref="U29:W29"/>
    <mergeCell ref="X29:Y29"/>
    <mergeCell ref="Z29:AA29"/>
    <mergeCell ref="E30:L30"/>
    <mergeCell ref="M30:N30"/>
    <mergeCell ref="O30:P30"/>
    <mergeCell ref="Q30:R30"/>
    <mergeCell ref="S30:T30"/>
    <mergeCell ref="U30:W30"/>
    <mergeCell ref="X30:Y30"/>
    <mergeCell ref="Z30:AA30"/>
    <mergeCell ref="E29:L29"/>
    <mergeCell ref="M29:N29"/>
    <mergeCell ref="O29:P29"/>
    <mergeCell ref="Q29:R29"/>
    <mergeCell ref="S29:T29"/>
    <mergeCell ref="U27:W27"/>
    <mergeCell ref="X27:Y27"/>
    <mergeCell ref="Z27:AA27"/>
    <mergeCell ref="D28:L28"/>
    <mergeCell ref="M28:N28"/>
    <mergeCell ref="O28:P28"/>
    <mergeCell ref="Q28:R28"/>
    <mergeCell ref="S28:T28"/>
    <mergeCell ref="U28:W28"/>
    <mergeCell ref="X28:Y28"/>
    <mergeCell ref="Z28:AA28"/>
    <mergeCell ref="E27:L27"/>
    <mergeCell ref="M27:N27"/>
    <mergeCell ref="O27:P27"/>
    <mergeCell ref="Q27:R27"/>
    <mergeCell ref="S27:T27"/>
    <mergeCell ref="U33:W33"/>
    <mergeCell ref="X33:Y33"/>
    <mergeCell ref="Z33:AA33"/>
    <mergeCell ref="E34:L34"/>
    <mergeCell ref="M34:N34"/>
    <mergeCell ref="O34:P34"/>
    <mergeCell ref="Q34:R34"/>
    <mergeCell ref="S34:T34"/>
    <mergeCell ref="U34:W34"/>
    <mergeCell ref="X34:Y34"/>
    <mergeCell ref="Z34:AA34"/>
    <mergeCell ref="E33:L33"/>
    <mergeCell ref="M33:N33"/>
    <mergeCell ref="O33:P33"/>
    <mergeCell ref="Q33:R33"/>
    <mergeCell ref="S33:T33"/>
    <mergeCell ref="U31:W31"/>
    <mergeCell ref="X31:Y31"/>
    <mergeCell ref="Z31:AA31"/>
    <mergeCell ref="E32:L32"/>
    <mergeCell ref="M32:N32"/>
    <mergeCell ref="O32:P32"/>
    <mergeCell ref="Q32:R32"/>
    <mergeCell ref="S32:T32"/>
    <mergeCell ref="U32:W32"/>
    <mergeCell ref="X32:Y32"/>
    <mergeCell ref="Z32:AA32"/>
    <mergeCell ref="E31:L31"/>
    <mergeCell ref="M31:N31"/>
    <mergeCell ref="O31:P31"/>
    <mergeCell ref="Q31:R31"/>
    <mergeCell ref="S31:T31"/>
    <mergeCell ref="U37:W37"/>
    <mergeCell ref="X37:Y37"/>
    <mergeCell ref="Z37:AA37"/>
    <mergeCell ref="D38:L38"/>
    <mergeCell ref="M38:N38"/>
    <mergeCell ref="O38:P38"/>
    <mergeCell ref="Q38:R38"/>
    <mergeCell ref="S38:T38"/>
    <mergeCell ref="U38:W38"/>
    <mergeCell ref="X38:Y38"/>
    <mergeCell ref="Z38:AA38"/>
    <mergeCell ref="E37:L37"/>
    <mergeCell ref="M37:N37"/>
    <mergeCell ref="O37:P37"/>
    <mergeCell ref="Q37:R37"/>
    <mergeCell ref="S37:T37"/>
    <mergeCell ref="U35:W35"/>
    <mergeCell ref="X35:Y35"/>
    <mergeCell ref="Z35:AA35"/>
    <mergeCell ref="E36:L36"/>
    <mergeCell ref="M36:N36"/>
    <mergeCell ref="O36:P36"/>
    <mergeCell ref="Q36:R36"/>
    <mergeCell ref="S36:T36"/>
    <mergeCell ref="U36:W36"/>
    <mergeCell ref="X36:Y36"/>
    <mergeCell ref="Z36:AA36"/>
    <mergeCell ref="D35:L35"/>
    <mergeCell ref="M35:N35"/>
    <mergeCell ref="O35:P35"/>
    <mergeCell ref="Q35:R35"/>
    <mergeCell ref="S35:T35"/>
    <mergeCell ref="U41:W41"/>
    <mergeCell ref="X41:Y41"/>
    <mergeCell ref="Z41:AA41"/>
    <mergeCell ref="E42:L42"/>
    <mergeCell ref="M42:N42"/>
    <mergeCell ref="O42:P42"/>
    <mergeCell ref="Q42:R42"/>
    <mergeCell ref="S42:T42"/>
    <mergeCell ref="U42:W42"/>
    <mergeCell ref="X42:Y42"/>
    <mergeCell ref="Z42:AA42"/>
    <mergeCell ref="D41:L41"/>
    <mergeCell ref="M41:N41"/>
    <mergeCell ref="O41:P41"/>
    <mergeCell ref="Q41:R41"/>
    <mergeCell ref="S41:T41"/>
    <mergeCell ref="U39:W39"/>
    <mergeCell ref="X39:Y39"/>
    <mergeCell ref="Z39:AA39"/>
    <mergeCell ref="E40:L40"/>
    <mergeCell ref="M40:N40"/>
    <mergeCell ref="O40:P40"/>
    <mergeCell ref="Q40:R40"/>
    <mergeCell ref="S40:T40"/>
    <mergeCell ref="U40:W40"/>
    <mergeCell ref="X40:Y40"/>
    <mergeCell ref="Z40:AA40"/>
    <mergeCell ref="E39:L39"/>
    <mergeCell ref="M39:N39"/>
    <mergeCell ref="O39:P39"/>
    <mergeCell ref="Q39:R39"/>
    <mergeCell ref="S39:T39"/>
    <mergeCell ref="U45:W45"/>
    <mergeCell ref="X45:Y45"/>
    <mergeCell ref="Z45:AA45"/>
    <mergeCell ref="E46:L46"/>
    <mergeCell ref="M46:N46"/>
    <mergeCell ref="O46:P46"/>
    <mergeCell ref="Q46:R46"/>
    <mergeCell ref="S46:T46"/>
    <mergeCell ref="U46:W46"/>
    <mergeCell ref="X46:Y46"/>
    <mergeCell ref="Z46:AA46"/>
    <mergeCell ref="E45:L45"/>
    <mergeCell ref="M45:N45"/>
    <mergeCell ref="O45:P45"/>
    <mergeCell ref="Q45:R45"/>
    <mergeCell ref="S45:T45"/>
    <mergeCell ref="U43:W43"/>
    <mergeCell ref="X43:Y43"/>
    <mergeCell ref="Z43:AA43"/>
    <mergeCell ref="D44:L44"/>
    <mergeCell ref="M44:N44"/>
    <mergeCell ref="O44:P44"/>
    <mergeCell ref="Q44:R44"/>
    <mergeCell ref="S44:T44"/>
    <mergeCell ref="U44:W44"/>
    <mergeCell ref="X44:Y44"/>
    <mergeCell ref="Z44:AA44"/>
    <mergeCell ref="E43:L43"/>
    <mergeCell ref="M43:N43"/>
    <mergeCell ref="O43:P43"/>
    <mergeCell ref="Q43:R43"/>
    <mergeCell ref="S43:T43"/>
    <mergeCell ref="U49:W49"/>
    <mergeCell ref="X49:Y49"/>
    <mergeCell ref="Z49:AA49"/>
    <mergeCell ref="D50:L50"/>
    <mergeCell ref="M50:N50"/>
    <mergeCell ref="O50:P50"/>
    <mergeCell ref="Q50:R50"/>
    <mergeCell ref="S50:T50"/>
    <mergeCell ref="U50:W50"/>
    <mergeCell ref="X50:Y50"/>
    <mergeCell ref="Z50:AA50"/>
    <mergeCell ref="E49:L49"/>
    <mergeCell ref="M49:N49"/>
    <mergeCell ref="O49:P49"/>
    <mergeCell ref="Q49:R49"/>
    <mergeCell ref="S49:T49"/>
    <mergeCell ref="U47:W47"/>
    <mergeCell ref="X47:Y47"/>
    <mergeCell ref="Z47:AA47"/>
    <mergeCell ref="E48:L48"/>
    <mergeCell ref="M48:N48"/>
    <mergeCell ref="O48:P48"/>
    <mergeCell ref="Q48:R48"/>
    <mergeCell ref="S48:T48"/>
    <mergeCell ref="U48:W48"/>
    <mergeCell ref="X48:Y48"/>
    <mergeCell ref="Z48:AA48"/>
    <mergeCell ref="D47:L47"/>
    <mergeCell ref="M47:N47"/>
    <mergeCell ref="O47:P47"/>
    <mergeCell ref="Q47:R47"/>
    <mergeCell ref="S47:T47"/>
    <mergeCell ref="U53:W53"/>
    <mergeCell ref="X53:Y53"/>
    <mergeCell ref="Z53:AA53"/>
    <mergeCell ref="D54:L54"/>
    <mergeCell ref="M54:N54"/>
    <mergeCell ref="O54:P54"/>
    <mergeCell ref="Q54:R54"/>
    <mergeCell ref="S54:T54"/>
    <mergeCell ref="U54:W54"/>
    <mergeCell ref="X54:Y54"/>
    <mergeCell ref="Z54:AA54"/>
    <mergeCell ref="E53:L53"/>
    <mergeCell ref="M53:N53"/>
    <mergeCell ref="O53:P53"/>
    <mergeCell ref="Q53:R53"/>
    <mergeCell ref="S53:T53"/>
    <mergeCell ref="U51:W51"/>
    <mergeCell ref="X51:Y51"/>
    <mergeCell ref="Z51:AA51"/>
    <mergeCell ref="D52:L52"/>
    <mergeCell ref="M52:N52"/>
    <mergeCell ref="O52:P52"/>
    <mergeCell ref="Q52:R52"/>
    <mergeCell ref="S52:T52"/>
    <mergeCell ref="U52:W52"/>
    <mergeCell ref="X52:Y52"/>
    <mergeCell ref="Z52:AA52"/>
    <mergeCell ref="E51:L51"/>
    <mergeCell ref="M51:N51"/>
    <mergeCell ref="O51:P51"/>
    <mergeCell ref="Q51:R51"/>
    <mergeCell ref="S51:T51"/>
    <mergeCell ref="U57:W57"/>
    <mergeCell ref="X57:Y57"/>
    <mergeCell ref="Z57:AA57"/>
    <mergeCell ref="D58:L58"/>
    <mergeCell ref="M58:N58"/>
    <mergeCell ref="O58:P58"/>
    <mergeCell ref="Q58:R58"/>
    <mergeCell ref="S58:T58"/>
    <mergeCell ref="U58:W58"/>
    <mergeCell ref="X58:Y58"/>
    <mergeCell ref="Z58:AA58"/>
    <mergeCell ref="E57:L57"/>
    <mergeCell ref="M57:N57"/>
    <mergeCell ref="O57:P57"/>
    <mergeCell ref="Q57:R57"/>
    <mergeCell ref="S57:T57"/>
    <mergeCell ref="U55:W55"/>
    <mergeCell ref="X55:Y55"/>
    <mergeCell ref="Z55:AA55"/>
    <mergeCell ref="E56:L56"/>
    <mergeCell ref="M56:N56"/>
    <mergeCell ref="O56:P56"/>
    <mergeCell ref="Q56:R56"/>
    <mergeCell ref="S56:T56"/>
    <mergeCell ref="U56:W56"/>
    <mergeCell ref="X56:Y56"/>
    <mergeCell ref="Z56:AA56"/>
    <mergeCell ref="E55:L55"/>
    <mergeCell ref="M55:N55"/>
    <mergeCell ref="O55:P55"/>
    <mergeCell ref="Q55:R55"/>
    <mergeCell ref="S55:T55"/>
    <mergeCell ref="U61:W61"/>
    <mergeCell ref="X61:Y61"/>
    <mergeCell ref="Z61:AA61"/>
    <mergeCell ref="E62:L62"/>
    <mergeCell ref="M62:N62"/>
    <mergeCell ref="O62:P62"/>
    <mergeCell ref="Q62:R62"/>
    <mergeCell ref="S62:T62"/>
    <mergeCell ref="U62:W62"/>
    <mergeCell ref="X62:Y62"/>
    <mergeCell ref="Z62:AA62"/>
    <mergeCell ref="D61:L61"/>
    <mergeCell ref="M61:N61"/>
    <mergeCell ref="O61:P61"/>
    <mergeCell ref="Q61:R61"/>
    <mergeCell ref="S61:T61"/>
    <mergeCell ref="U59:W59"/>
    <mergeCell ref="X59:Y59"/>
    <mergeCell ref="Z59:AA59"/>
    <mergeCell ref="E60:L60"/>
    <mergeCell ref="M60:N60"/>
    <mergeCell ref="O60:P60"/>
    <mergeCell ref="Q60:R60"/>
    <mergeCell ref="S60:T60"/>
    <mergeCell ref="U60:W60"/>
    <mergeCell ref="X60:Y60"/>
    <mergeCell ref="Z60:AA60"/>
    <mergeCell ref="E59:L59"/>
    <mergeCell ref="M59:N59"/>
    <mergeCell ref="O59:P59"/>
    <mergeCell ref="Q59:R59"/>
    <mergeCell ref="S59:T59"/>
    <mergeCell ref="U65:W65"/>
    <mergeCell ref="X65:Y65"/>
    <mergeCell ref="Z65:AA65"/>
    <mergeCell ref="E66:L66"/>
    <mergeCell ref="M66:N66"/>
    <mergeCell ref="O66:P66"/>
    <mergeCell ref="Q66:R66"/>
    <mergeCell ref="S66:T66"/>
    <mergeCell ref="U66:W66"/>
    <mergeCell ref="X66:Y66"/>
    <mergeCell ref="Z66:AA66"/>
    <mergeCell ref="D65:L65"/>
    <mergeCell ref="M65:N65"/>
    <mergeCell ref="O65:P65"/>
    <mergeCell ref="Q65:R65"/>
    <mergeCell ref="S65:T65"/>
    <mergeCell ref="U63:W63"/>
    <mergeCell ref="X63:Y63"/>
    <mergeCell ref="Z63:AA63"/>
    <mergeCell ref="E64:L64"/>
    <mergeCell ref="M64:N64"/>
    <mergeCell ref="O64:P64"/>
    <mergeCell ref="Q64:R64"/>
    <mergeCell ref="S64:T64"/>
    <mergeCell ref="U64:W64"/>
    <mergeCell ref="X64:Y64"/>
    <mergeCell ref="Z64:AA64"/>
    <mergeCell ref="E63:L63"/>
    <mergeCell ref="M63:N63"/>
    <mergeCell ref="O63:P63"/>
    <mergeCell ref="Q63:R63"/>
    <mergeCell ref="S63:T63"/>
    <mergeCell ref="U69:W69"/>
    <mergeCell ref="X69:Y69"/>
    <mergeCell ref="Z69:AA69"/>
    <mergeCell ref="E70:L70"/>
    <mergeCell ref="M70:N70"/>
    <mergeCell ref="O70:P70"/>
    <mergeCell ref="Q70:R70"/>
    <mergeCell ref="S70:T70"/>
    <mergeCell ref="U70:W70"/>
    <mergeCell ref="X70:Y70"/>
    <mergeCell ref="Z70:AA70"/>
    <mergeCell ref="E69:L69"/>
    <mergeCell ref="M69:N69"/>
    <mergeCell ref="O69:P69"/>
    <mergeCell ref="Q69:R69"/>
    <mergeCell ref="S69:T69"/>
    <mergeCell ref="U67:W67"/>
    <mergeCell ref="X67:Y67"/>
    <mergeCell ref="Z67:AA67"/>
    <mergeCell ref="D68:L68"/>
    <mergeCell ref="M68:N68"/>
    <mergeCell ref="O68:P68"/>
    <mergeCell ref="Q68:R68"/>
    <mergeCell ref="S68:T68"/>
    <mergeCell ref="U68:W68"/>
    <mergeCell ref="X68:Y68"/>
    <mergeCell ref="Z68:AA68"/>
    <mergeCell ref="E67:L67"/>
    <mergeCell ref="M67:N67"/>
    <mergeCell ref="O67:P67"/>
    <mergeCell ref="Q67:R67"/>
    <mergeCell ref="S67:T67"/>
    <mergeCell ref="U73:W73"/>
    <mergeCell ref="X73:Y73"/>
    <mergeCell ref="Z73:AA73"/>
    <mergeCell ref="D74:L74"/>
    <mergeCell ref="M74:N74"/>
    <mergeCell ref="O74:P74"/>
    <mergeCell ref="Q74:R74"/>
    <mergeCell ref="S74:T74"/>
    <mergeCell ref="U74:W74"/>
    <mergeCell ref="X74:Y74"/>
    <mergeCell ref="Z74:AA74"/>
    <mergeCell ref="E73:L73"/>
    <mergeCell ref="M73:N73"/>
    <mergeCell ref="O73:P73"/>
    <mergeCell ref="Q73:R73"/>
    <mergeCell ref="S73:T73"/>
    <mergeCell ref="U71:W71"/>
    <mergeCell ref="X71:Y71"/>
    <mergeCell ref="Z71:AA71"/>
    <mergeCell ref="E72:L72"/>
    <mergeCell ref="M72:N72"/>
    <mergeCell ref="O72:P72"/>
    <mergeCell ref="Q72:R72"/>
    <mergeCell ref="S72:T72"/>
    <mergeCell ref="U72:W72"/>
    <mergeCell ref="X72:Y72"/>
    <mergeCell ref="Z72:AA72"/>
    <mergeCell ref="D71:L71"/>
    <mergeCell ref="M71:N71"/>
    <mergeCell ref="O71:P71"/>
    <mergeCell ref="Q71:R71"/>
    <mergeCell ref="S71:T71"/>
    <mergeCell ref="U77:W77"/>
    <mergeCell ref="X77:Y77"/>
    <mergeCell ref="Z77:AA77"/>
    <mergeCell ref="D78:L78"/>
    <mergeCell ref="M78:N78"/>
    <mergeCell ref="O78:P78"/>
    <mergeCell ref="Q78:R78"/>
    <mergeCell ref="S78:T78"/>
    <mergeCell ref="U78:W78"/>
    <mergeCell ref="X78:Y78"/>
    <mergeCell ref="Z78:AA78"/>
    <mergeCell ref="C77:L77"/>
    <mergeCell ref="M77:N77"/>
    <mergeCell ref="O77:P77"/>
    <mergeCell ref="Q77:R77"/>
    <mergeCell ref="S77:T77"/>
    <mergeCell ref="U75:W75"/>
    <mergeCell ref="X75:Y75"/>
    <mergeCell ref="Z75:AA75"/>
    <mergeCell ref="E76:L76"/>
    <mergeCell ref="M76:N76"/>
    <mergeCell ref="O76:P76"/>
    <mergeCell ref="Q76:R76"/>
    <mergeCell ref="S76:T76"/>
    <mergeCell ref="U76:W76"/>
    <mergeCell ref="X76:Y76"/>
    <mergeCell ref="Z76:AA76"/>
    <mergeCell ref="E75:L75"/>
    <mergeCell ref="M75:N75"/>
    <mergeCell ref="O75:P75"/>
    <mergeCell ref="Q75:R75"/>
    <mergeCell ref="S75:T75"/>
    <mergeCell ref="U81:W81"/>
    <mergeCell ref="X81:Y81"/>
    <mergeCell ref="Z81:AA81"/>
    <mergeCell ref="E82:L82"/>
    <mergeCell ref="M82:N82"/>
    <mergeCell ref="O82:P82"/>
    <mergeCell ref="Q82:R82"/>
    <mergeCell ref="S82:T82"/>
    <mergeCell ref="U82:W82"/>
    <mergeCell ref="X82:Y82"/>
    <mergeCell ref="Z82:AA82"/>
    <mergeCell ref="D81:L81"/>
    <mergeCell ref="M81:N81"/>
    <mergeCell ref="O81:P81"/>
    <mergeCell ref="Q81:R81"/>
    <mergeCell ref="S81:T81"/>
    <mergeCell ref="U79:W79"/>
    <mergeCell ref="X79:Y79"/>
    <mergeCell ref="Z79:AA79"/>
    <mergeCell ref="C80:L80"/>
    <mergeCell ref="M80:N80"/>
    <mergeCell ref="O80:P80"/>
    <mergeCell ref="Q80:R80"/>
    <mergeCell ref="S80:T80"/>
    <mergeCell ref="U80:W80"/>
    <mergeCell ref="X80:Y80"/>
    <mergeCell ref="Z80:AA80"/>
    <mergeCell ref="E79:L79"/>
    <mergeCell ref="M79:N79"/>
    <mergeCell ref="O79:P79"/>
    <mergeCell ref="Q79:R79"/>
    <mergeCell ref="S79:T79"/>
    <mergeCell ref="U85:W85"/>
    <mergeCell ref="X85:Y85"/>
    <mergeCell ref="Z85:AA85"/>
    <mergeCell ref="E86:L86"/>
    <mergeCell ref="M86:N86"/>
    <mergeCell ref="O86:P86"/>
    <mergeCell ref="Q86:R86"/>
    <mergeCell ref="S86:T86"/>
    <mergeCell ref="U86:W86"/>
    <mergeCell ref="X86:Y86"/>
    <mergeCell ref="Z86:AA86"/>
    <mergeCell ref="D85:L85"/>
    <mergeCell ref="M85:N85"/>
    <mergeCell ref="O85:P85"/>
    <mergeCell ref="Q85:R85"/>
    <mergeCell ref="S85:T85"/>
    <mergeCell ref="U83:W83"/>
    <mergeCell ref="X83:Y83"/>
    <mergeCell ref="Z83:AA83"/>
    <mergeCell ref="E84:L84"/>
    <mergeCell ref="M84:N84"/>
    <mergeCell ref="O84:P84"/>
    <mergeCell ref="Q84:R84"/>
    <mergeCell ref="S84:T84"/>
    <mergeCell ref="U84:W84"/>
    <mergeCell ref="X84:Y84"/>
    <mergeCell ref="Z84:AA84"/>
    <mergeCell ref="D83:L83"/>
    <mergeCell ref="M83:N83"/>
    <mergeCell ref="O83:P83"/>
    <mergeCell ref="Q83:R83"/>
    <mergeCell ref="S83:T83"/>
    <mergeCell ref="U89:W89"/>
    <mergeCell ref="X89:Y89"/>
    <mergeCell ref="Z89:AA89"/>
    <mergeCell ref="D90:L90"/>
    <mergeCell ref="M90:N90"/>
    <mergeCell ref="O90:P90"/>
    <mergeCell ref="Q90:R90"/>
    <mergeCell ref="S90:T90"/>
    <mergeCell ref="U90:W90"/>
    <mergeCell ref="X90:Y90"/>
    <mergeCell ref="Z90:AA90"/>
    <mergeCell ref="E89:L89"/>
    <mergeCell ref="M89:N89"/>
    <mergeCell ref="O89:P89"/>
    <mergeCell ref="Q89:R89"/>
    <mergeCell ref="S89:T89"/>
    <mergeCell ref="U87:W87"/>
    <mergeCell ref="X87:Y87"/>
    <mergeCell ref="Z87:AA87"/>
    <mergeCell ref="D88:L88"/>
    <mergeCell ref="M88:N88"/>
    <mergeCell ref="O88:P88"/>
    <mergeCell ref="Q88:R88"/>
    <mergeCell ref="S88:T88"/>
    <mergeCell ref="U88:W88"/>
    <mergeCell ref="X88:Y88"/>
    <mergeCell ref="Z88:AA88"/>
    <mergeCell ref="E87:L87"/>
    <mergeCell ref="M87:N87"/>
    <mergeCell ref="O87:P87"/>
    <mergeCell ref="Q87:R87"/>
    <mergeCell ref="S87:T87"/>
    <mergeCell ref="U93:W93"/>
    <mergeCell ref="X93:Y93"/>
    <mergeCell ref="Z93:AA93"/>
    <mergeCell ref="D94:L94"/>
    <mergeCell ref="M94:N94"/>
    <mergeCell ref="O94:P94"/>
    <mergeCell ref="Q94:R94"/>
    <mergeCell ref="S94:T94"/>
    <mergeCell ref="U94:W94"/>
    <mergeCell ref="X94:Y94"/>
    <mergeCell ref="Z94:AA94"/>
    <mergeCell ref="E93:L93"/>
    <mergeCell ref="M93:N93"/>
    <mergeCell ref="O93:P93"/>
    <mergeCell ref="Q93:R93"/>
    <mergeCell ref="S93:T93"/>
    <mergeCell ref="U91:W91"/>
    <mergeCell ref="X91:Y91"/>
    <mergeCell ref="Z91:AA91"/>
    <mergeCell ref="D92:L92"/>
    <mergeCell ref="M92:N92"/>
    <mergeCell ref="O92:P92"/>
    <mergeCell ref="Q92:R92"/>
    <mergeCell ref="S92:T92"/>
    <mergeCell ref="U92:W92"/>
    <mergeCell ref="X92:Y92"/>
    <mergeCell ref="Z92:AA92"/>
    <mergeCell ref="E91:L91"/>
    <mergeCell ref="M91:N91"/>
    <mergeCell ref="O91:P91"/>
    <mergeCell ref="Q91:R91"/>
    <mergeCell ref="S91:T91"/>
    <mergeCell ref="U97:W97"/>
    <mergeCell ref="X97:Y97"/>
    <mergeCell ref="Z97:AA97"/>
    <mergeCell ref="D98:L98"/>
    <mergeCell ref="M98:N98"/>
    <mergeCell ref="O98:P98"/>
    <mergeCell ref="Q98:R98"/>
    <mergeCell ref="S98:T98"/>
    <mergeCell ref="U98:W98"/>
    <mergeCell ref="X98:Y98"/>
    <mergeCell ref="Z98:AA98"/>
    <mergeCell ref="E97:L97"/>
    <mergeCell ref="M97:N97"/>
    <mergeCell ref="O97:P97"/>
    <mergeCell ref="Q97:R97"/>
    <mergeCell ref="S97:T97"/>
    <mergeCell ref="U95:W95"/>
    <mergeCell ref="X95:Y95"/>
    <mergeCell ref="Z95:AA95"/>
    <mergeCell ref="E96:L96"/>
    <mergeCell ref="M96:N96"/>
    <mergeCell ref="O96:P96"/>
    <mergeCell ref="Q96:R96"/>
    <mergeCell ref="S96:T96"/>
    <mergeCell ref="U96:W96"/>
    <mergeCell ref="X96:Y96"/>
    <mergeCell ref="Z96:AA96"/>
    <mergeCell ref="E95:L95"/>
    <mergeCell ref="M95:N95"/>
    <mergeCell ref="O95:P95"/>
    <mergeCell ref="Q95:R95"/>
    <mergeCell ref="S95:T95"/>
    <mergeCell ref="U101:W101"/>
    <mergeCell ref="X101:Y101"/>
    <mergeCell ref="Z101:AA101"/>
    <mergeCell ref="E102:L102"/>
    <mergeCell ref="M102:N102"/>
    <mergeCell ref="O102:P102"/>
    <mergeCell ref="Q102:R102"/>
    <mergeCell ref="S102:T102"/>
    <mergeCell ref="U102:W102"/>
    <mergeCell ref="X102:Y102"/>
    <mergeCell ref="Z102:AA102"/>
    <mergeCell ref="E101:L101"/>
    <mergeCell ref="M101:N101"/>
    <mergeCell ref="O101:P101"/>
    <mergeCell ref="Q101:R101"/>
    <mergeCell ref="S101:T101"/>
    <mergeCell ref="U99:W99"/>
    <mergeCell ref="X99:Y99"/>
    <mergeCell ref="Z99:AA99"/>
    <mergeCell ref="E100:L100"/>
    <mergeCell ref="M100:N100"/>
    <mergeCell ref="O100:P100"/>
    <mergeCell ref="Q100:R100"/>
    <mergeCell ref="S100:T100"/>
    <mergeCell ref="U100:W100"/>
    <mergeCell ref="X100:Y100"/>
    <mergeCell ref="Z100:AA100"/>
    <mergeCell ref="E99:L99"/>
    <mergeCell ref="M99:N99"/>
    <mergeCell ref="O99:P99"/>
    <mergeCell ref="Q99:R99"/>
    <mergeCell ref="S99:T99"/>
    <mergeCell ref="U105:W105"/>
    <mergeCell ref="X105:Y105"/>
    <mergeCell ref="Z105:AA105"/>
    <mergeCell ref="E106:L106"/>
    <mergeCell ref="M106:N106"/>
    <mergeCell ref="O106:P106"/>
    <mergeCell ref="Q106:R106"/>
    <mergeCell ref="S106:T106"/>
    <mergeCell ref="U106:W106"/>
    <mergeCell ref="X106:Y106"/>
    <mergeCell ref="Z106:AA106"/>
    <mergeCell ref="E105:L105"/>
    <mergeCell ref="M105:N105"/>
    <mergeCell ref="O105:P105"/>
    <mergeCell ref="Q105:R105"/>
    <mergeCell ref="S105:T105"/>
    <mergeCell ref="U103:W103"/>
    <mergeCell ref="X103:Y103"/>
    <mergeCell ref="Z103:AA103"/>
    <mergeCell ref="D104:L104"/>
    <mergeCell ref="M104:N104"/>
    <mergeCell ref="O104:P104"/>
    <mergeCell ref="Q104:R104"/>
    <mergeCell ref="S104:T104"/>
    <mergeCell ref="U104:W104"/>
    <mergeCell ref="X104:Y104"/>
    <mergeCell ref="Z104:AA104"/>
    <mergeCell ref="E103:L103"/>
    <mergeCell ref="M103:N103"/>
    <mergeCell ref="O103:P103"/>
    <mergeCell ref="Q103:R103"/>
    <mergeCell ref="S103:T103"/>
    <mergeCell ref="U109:W109"/>
    <mergeCell ref="X109:Y109"/>
    <mergeCell ref="Z109:AA109"/>
    <mergeCell ref="E110:L110"/>
    <mergeCell ref="M110:N110"/>
    <mergeCell ref="O110:P110"/>
    <mergeCell ref="Q110:R110"/>
    <mergeCell ref="S110:T110"/>
    <mergeCell ref="U110:W110"/>
    <mergeCell ref="X110:Y110"/>
    <mergeCell ref="Z110:AA110"/>
    <mergeCell ref="E109:L109"/>
    <mergeCell ref="M109:N109"/>
    <mergeCell ref="O109:P109"/>
    <mergeCell ref="Q109:R109"/>
    <mergeCell ref="S109:T109"/>
    <mergeCell ref="U107:W107"/>
    <mergeCell ref="X107:Y107"/>
    <mergeCell ref="Z107:AA107"/>
    <mergeCell ref="D108:L108"/>
    <mergeCell ref="M108:N108"/>
    <mergeCell ref="O108:P108"/>
    <mergeCell ref="Q108:R108"/>
    <mergeCell ref="S108:T108"/>
    <mergeCell ref="U108:W108"/>
    <mergeCell ref="X108:Y108"/>
    <mergeCell ref="Z108:AA108"/>
    <mergeCell ref="E107:L107"/>
    <mergeCell ref="M107:N107"/>
    <mergeCell ref="O107:P107"/>
    <mergeCell ref="Q107:R107"/>
    <mergeCell ref="S107:T107"/>
    <mergeCell ref="U113:W113"/>
    <mergeCell ref="X113:Y113"/>
    <mergeCell ref="Z113:AA113"/>
    <mergeCell ref="D114:L114"/>
    <mergeCell ref="M114:N114"/>
    <mergeCell ref="O114:P114"/>
    <mergeCell ref="Q114:R114"/>
    <mergeCell ref="S114:T114"/>
    <mergeCell ref="U114:W114"/>
    <mergeCell ref="X114:Y114"/>
    <mergeCell ref="Z114:AA114"/>
    <mergeCell ref="E113:L113"/>
    <mergeCell ref="M113:N113"/>
    <mergeCell ref="O113:P113"/>
    <mergeCell ref="Q113:R113"/>
    <mergeCell ref="S113:T113"/>
    <mergeCell ref="U111:W111"/>
    <mergeCell ref="X111:Y111"/>
    <mergeCell ref="Z111:AA111"/>
    <mergeCell ref="E112:L112"/>
    <mergeCell ref="M112:N112"/>
    <mergeCell ref="O112:P112"/>
    <mergeCell ref="Q112:R112"/>
    <mergeCell ref="S112:T112"/>
    <mergeCell ref="U112:W112"/>
    <mergeCell ref="X112:Y112"/>
    <mergeCell ref="Z112:AA112"/>
    <mergeCell ref="D111:L111"/>
    <mergeCell ref="M111:N111"/>
    <mergeCell ref="O111:P111"/>
    <mergeCell ref="Q111:R111"/>
    <mergeCell ref="S111:T111"/>
    <mergeCell ref="U117:W117"/>
    <mergeCell ref="X117:Y117"/>
    <mergeCell ref="Z117:AA117"/>
    <mergeCell ref="D118:L118"/>
    <mergeCell ref="M118:N118"/>
    <mergeCell ref="O118:P118"/>
    <mergeCell ref="Q118:R118"/>
    <mergeCell ref="S118:T118"/>
    <mergeCell ref="U118:W118"/>
    <mergeCell ref="X118:Y118"/>
    <mergeCell ref="Z118:AA118"/>
    <mergeCell ref="E117:L117"/>
    <mergeCell ref="M117:N117"/>
    <mergeCell ref="O117:P117"/>
    <mergeCell ref="Q117:R117"/>
    <mergeCell ref="S117:T117"/>
    <mergeCell ref="U115:W115"/>
    <mergeCell ref="X115:Y115"/>
    <mergeCell ref="Z115:AA115"/>
    <mergeCell ref="D116:L116"/>
    <mergeCell ref="M116:N116"/>
    <mergeCell ref="O116:P116"/>
    <mergeCell ref="Q116:R116"/>
    <mergeCell ref="S116:T116"/>
    <mergeCell ref="U116:W116"/>
    <mergeCell ref="X116:Y116"/>
    <mergeCell ref="Z116:AA116"/>
    <mergeCell ref="E115:L115"/>
    <mergeCell ref="M115:N115"/>
    <mergeCell ref="O115:P115"/>
    <mergeCell ref="Q115:R115"/>
    <mergeCell ref="S115:T115"/>
    <mergeCell ref="U121:W121"/>
    <mergeCell ref="X121:Y121"/>
    <mergeCell ref="Z121:AA121"/>
    <mergeCell ref="D122:L122"/>
    <mergeCell ref="M122:N122"/>
    <mergeCell ref="O122:P122"/>
    <mergeCell ref="Q122:R122"/>
    <mergeCell ref="S122:T122"/>
    <mergeCell ref="U122:W122"/>
    <mergeCell ref="X122:Y122"/>
    <mergeCell ref="Z122:AA122"/>
    <mergeCell ref="E121:L121"/>
    <mergeCell ref="M121:N121"/>
    <mergeCell ref="O121:P121"/>
    <mergeCell ref="Q121:R121"/>
    <mergeCell ref="S121:T121"/>
    <mergeCell ref="U119:W119"/>
    <mergeCell ref="X119:Y119"/>
    <mergeCell ref="Z119:AA119"/>
    <mergeCell ref="D120:L120"/>
    <mergeCell ref="M120:N120"/>
    <mergeCell ref="O120:P120"/>
    <mergeCell ref="Q120:R120"/>
    <mergeCell ref="S120:T120"/>
    <mergeCell ref="U120:W120"/>
    <mergeCell ref="X120:Y120"/>
    <mergeCell ref="Z120:AA120"/>
    <mergeCell ref="E119:L119"/>
    <mergeCell ref="M119:N119"/>
    <mergeCell ref="O119:P119"/>
    <mergeCell ref="Q119:R119"/>
    <mergeCell ref="S119:T119"/>
    <mergeCell ref="U125:W125"/>
    <mergeCell ref="X125:Y125"/>
    <mergeCell ref="Z125:AA125"/>
    <mergeCell ref="E126:L126"/>
    <mergeCell ref="M126:N126"/>
    <mergeCell ref="O126:P126"/>
    <mergeCell ref="Q126:R126"/>
    <mergeCell ref="S126:T126"/>
    <mergeCell ref="U126:W126"/>
    <mergeCell ref="X126:Y126"/>
    <mergeCell ref="Z126:AA126"/>
    <mergeCell ref="E125:L125"/>
    <mergeCell ref="M125:N125"/>
    <mergeCell ref="O125:P125"/>
    <mergeCell ref="Q125:R125"/>
    <mergeCell ref="S125:T125"/>
    <mergeCell ref="U123:W123"/>
    <mergeCell ref="X123:Y123"/>
    <mergeCell ref="Z123:AA123"/>
    <mergeCell ref="E124:L124"/>
    <mergeCell ref="M124:N124"/>
    <mergeCell ref="O124:P124"/>
    <mergeCell ref="Q124:R124"/>
    <mergeCell ref="S124:T124"/>
    <mergeCell ref="U124:W124"/>
    <mergeCell ref="X124:Y124"/>
    <mergeCell ref="Z124:AA124"/>
    <mergeCell ref="E123:L123"/>
    <mergeCell ref="M123:N123"/>
    <mergeCell ref="O123:P123"/>
    <mergeCell ref="Q123:R123"/>
    <mergeCell ref="S123:T123"/>
    <mergeCell ref="U129:W129"/>
    <mergeCell ref="X129:Y129"/>
    <mergeCell ref="Z129:AA129"/>
    <mergeCell ref="E130:L130"/>
    <mergeCell ref="M130:N130"/>
    <mergeCell ref="O130:P130"/>
    <mergeCell ref="Q130:R130"/>
    <mergeCell ref="S130:T130"/>
    <mergeCell ref="U130:W130"/>
    <mergeCell ref="X130:Y130"/>
    <mergeCell ref="Z130:AA130"/>
    <mergeCell ref="D129:L129"/>
    <mergeCell ref="M129:N129"/>
    <mergeCell ref="O129:P129"/>
    <mergeCell ref="Q129:R129"/>
    <mergeCell ref="S129:T129"/>
    <mergeCell ref="U127:W127"/>
    <mergeCell ref="X127:Y127"/>
    <mergeCell ref="Z127:AA127"/>
    <mergeCell ref="E128:L128"/>
    <mergeCell ref="M128:N128"/>
    <mergeCell ref="O128:P128"/>
    <mergeCell ref="Q128:R128"/>
    <mergeCell ref="S128:T128"/>
    <mergeCell ref="U128:W128"/>
    <mergeCell ref="X128:Y128"/>
    <mergeCell ref="Z128:AA128"/>
    <mergeCell ref="D127:L127"/>
    <mergeCell ref="M127:N127"/>
    <mergeCell ref="O127:P127"/>
    <mergeCell ref="Q127:R127"/>
    <mergeCell ref="S127:T127"/>
    <mergeCell ref="U133:W133"/>
    <mergeCell ref="X133:Y133"/>
    <mergeCell ref="Z133:AA133"/>
    <mergeCell ref="B134:L134"/>
    <mergeCell ref="M134:N134"/>
    <mergeCell ref="O134:P134"/>
    <mergeCell ref="Q134:R134"/>
    <mergeCell ref="S134:T134"/>
    <mergeCell ref="U134:W134"/>
    <mergeCell ref="X134:Y134"/>
    <mergeCell ref="Z134:AA134"/>
    <mergeCell ref="E133:L133"/>
    <mergeCell ref="M133:N133"/>
    <mergeCell ref="O133:P133"/>
    <mergeCell ref="Q133:R133"/>
    <mergeCell ref="S133:T133"/>
    <mergeCell ref="U131:W131"/>
    <mergeCell ref="X131:Y131"/>
    <mergeCell ref="Z131:AA131"/>
    <mergeCell ref="E132:L132"/>
    <mergeCell ref="M132:N132"/>
    <mergeCell ref="O132:P132"/>
    <mergeCell ref="Q132:R132"/>
    <mergeCell ref="S132:T132"/>
    <mergeCell ref="U132:W132"/>
    <mergeCell ref="X132:Y132"/>
    <mergeCell ref="Z132:AA132"/>
    <mergeCell ref="E131:L131"/>
    <mergeCell ref="M131:N131"/>
    <mergeCell ref="O131:P131"/>
    <mergeCell ref="Q131:R131"/>
    <mergeCell ref="S131:T131"/>
    <mergeCell ref="U137:W137"/>
    <mergeCell ref="X137:Y137"/>
    <mergeCell ref="Z137:AA137"/>
    <mergeCell ref="D138:L138"/>
    <mergeCell ref="M138:N138"/>
    <mergeCell ref="O138:P138"/>
    <mergeCell ref="Q138:R138"/>
    <mergeCell ref="S138:T138"/>
    <mergeCell ref="U138:W138"/>
    <mergeCell ref="X138:Y138"/>
    <mergeCell ref="Z138:AA138"/>
    <mergeCell ref="E137:L137"/>
    <mergeCell ref="M137:N137"/>
    <mergeCell ref="O137:P137"/>
    <mergeCell ref="Q137:R137"/>
    <mergeCell ref="S137:T137"/>
    <mergeCell ref="U135:W135"/>
    <mergeCell ref="X135:Y135"/>
    <mergeCell ref="Z135:AA135"/>
    <mergeCell ref="D136:L136"/>
    <mergeCell ref="M136:N136"/>
    <mergeCell ref="O136:P136"/>
    <mergeCell ref="Q136:R136"/>
    <mergeCell ref="S136:T136"/>
    <mergeCell ref="U136:W136"/>
    <mergeCell ref="X136:Y136"/>
    <mergeCell ref="Z136:AA136"/>
    <mergeCell ref="C135:L135"/>
    <mergeCell ref="M135:N135"/>
    <mergeCell ref="O135:P135"/>
    <mergeCell ref="Q135:R135"/>
    <mergeCell ref="S135:T135"/>
    <mergeCell ref="U141:W141"/>
    <mergeCell ref="X141:Y141"/>
    <mergeCell ref="Z141:AA141"/>
    <mergeCell ref="C142:L142"/>
    <mergeCell ref="M142:N142"/>
    <mergeCell ref="O142:P142"/>
    <mergeCell ref="Q142:R142"/>
    <mergeCell ref="S142:T142"/>
    <mergeCell ref="U142:W142"/>
    <mergeCell ref="X142:Y142"/>
    <mergeCell ref="Z142:AA142"/>
    <mergeCell ref="E141:L141"/>
    <mergeCell ref="M141:N141"/>
    <mergeCell ref="O141:P141"/>
    <mergeCell ref="Q141:R141"/>
    <mergeCell ref="S141:T141"/>
    <mergeCell ref="U139:W139"/>
    <mergeCell ref="X139:Y139"/>
    <mergeCell ref="Z139:AA139"/>
    <mergeCell ref="D140:L140"/>
    <mergeCell ref="M140:N140"/>
    <mergeCell ref="O140:P140"/>
    <mergeCell ref="Q140:R140"/>
    <mergeCell ref="S140:T140"/>
    <mergeCell ref="U140:W140"/>
    <mergeCell ref="X140:Y140"/>
    <mergeCell ref="Z140:AA140"/>
    <mergeCell ref="E139:L139"/>
    <mergeCell ref="M139:N139"/>
    <mergeCell ref="O139:P139"/>
    <mergeCell ref="Q139:R139"/>
    <mergeCell ref="S139:T139"/>
    <mergeCell ref="U145:W145"/>
    <mergeCell ref="X145:Y145"/>
    <mergeCell ref="Z145:AA145"/>
    <mergeCell ref="E146:L146"/>
    <mergeCell ref="M146:N146"/>
    <mergeCell ref="O146:P146"/>
    <mergeCell ref="Q146:R146"/>
    <mergeCell ref="S146:T146"/>
    <mergeCell ref="U146:W146"/>
    <mergeCell ref="X146:Y146"/>
    <mergeCell ref="Z146:AA146"/>
    <mergeCell ref="D145:L145"/>
    <mergeCell ref="M145:N145"/>
    <mergeCell ref="O145:P145"/>
    <mergeCell ref="Q145:R145"/>
    <mergeCell ref="S145:T145"/>
    <mergeCell ref="U143:W143"/>
    <mergeCell ref="X143:Y143"/>
    <mergeCell ref="Z143:AA143"/>
    <mergeCell ref="E144:L144"/>
    <mergeCell ref="M144:N144"/>
    <mergeCell ref="O144:P144"/>
    <mergeCell ref="Q144:R144"/>
    <mergeCell ref="S144:T144"/>
    <mergeCell ref="U144:W144"/>
    <mergeCell ref="X144:Y144"/>
    <mergeCell ref="Z144:AA144"/>
    <mergeCell ref="D143:L143"/>
    <mergeCell ref="M143:N143"/>
    <mergeCell ref="O143:P143"/>
    <mergeCell ref="Q143:R143"/>
    <mergeCell ref="S143:T143"/>
    <mergeCell ref="U149:W149"/>
    <mergeCell ref="X149:Y149"/>
    <mergeCell ref="Z149:AA149"/>
    <mergeCell ref="E150:L150"/>
    <mergeCell ref="M150:N150"/>
    <mergeCell ref="O150:P150"/>
    <mergeCell ref="Q150:R150"/>
    <mergeCell ref="S150:T150"/>
    <mergeCell ref="U150:W150"/>
    <mergeCell ref="X150:Y150"/>
    <mergeCell ref="Z150:AA150"/>
    <mergeCell ref="D149:L149"/>
    <mergeCell ref="M149:N149"/>
    <mergeCell ref="O149:P149"/>
    <mergeCell ref="Q149:R149"/>
    <mergeCell ref="S149:T149"/>
    <mergeCell ref="U147:W147"/>
    <mergeCell ref="X147:Y147"/>
    <mergeCell ref="Z147:AA147"/>
    <mergeCell ref="E148:L148"/>
    <mergeCell ref="M148:N148"/>
    <mergeCell ref="O148:P148"/>
    <mergeCell ref="Q148:R148"/>
    <mergeCell ref="S148:T148"/>
    <mergeCell ref="U148:W148"/>
    <mergeCell ref="X148:Y148"/>
    <mergeCell ref="Z148:AA148"/>
    <mergeCell ref="D147:L147"/>
    <mergeCell ref="M147:N147"/>
    <mergeCell ref="O147:P147"/>
    <mergeCell ref="Q147:R147"/>
    <mergeCell ref="S147:T147"/>
    <mergeCell ref="U153:W153"/>
    <mergeCell ref="X153:Y153"/>
    <mergeCell ref="Z153:AA153"/>
    <mergeCell ref="C154:L154"/>
    <mergeCell ref="M154:N154"/>
    <mergeCell ref="O154:P154"/>
    <mergeCell ref="Q154:R154"/>
    <mergeCell ref="S154:T154"/>
    <mergeCell ref="U154:W154"/>
    <mergeCell ref="X154:Y154"/>
    <mergeCell ref="Z154:AA154"/>
    <mergeCell ref="B153:L153"/>
    <mergeCell ref="M153:N153"/>
    <mergeCell ref="O153:P153"/>
    <mergeCell ref="Q153:R153"/>
    <mergeCell ref="S153:T153"/>
    <mergeCell ref="U151:W151"/>
    <mergeCell ref="X151:Y151"/>
    <mergeCell ref="Z151:AA151"/>
    <mergeCell ref="E152:L152"/>
    <mergeCell ref="M152:N152"/>
    <mergeCell ref="O152:P152"/>
    <mergeCell ref="Q152:R152"/>
    <mergeCell ref="S152:T152"/>
    <mergeCell ref="U152:W152"/>
    <mergeCell ref="X152:Y152"/>
    <mergeCell ref="Z152:AA152"/>
    <mergeCell ref="D151:L151"/>
    <mergeCell ref="M151:N151"/>
    <mergeCell ref="O151:P151"/>
    <mergeCell ref="Q151:R151"/>
    <mergeCell ref="S151:T151"/>
    <mergeCell ref="U157:W157"/>
    <mergeCell ref="X157:Y157"/>
    <mergeCell ref="Z157:AA157"/>
    <mergeCell ref="E158:L158"/>
    <mergeCell ref="M158:N158"/>
    <mergeCell ref="O158:P158"/>
    <mergeCell ref="Q158:R158"/>
    <mergeCell ref="S158:T158"/>
    <mergeCell ref="U158:W158"/>
    <mergeCell ref="X158:Y158"/>
    <mergeCell ref="Z158:AA158"/>
    <mergeCell ref="E157:L157"/>
    <mergeCell ref="M157:N157"/>
    <mergeCell ref="O157:P157"/>
    <mergeCell ref="Q157:R157"/>
    <mergeCell ref="S157:T157"/>
    <mergeCell ref="U155:W155"/>
    <mergeCell ref="X155:Y155"/>
    <mergeCell ref="Z155:AA155"/>
    <mergeCell ref="E156:L156"/>
    <mergeCell ref="M156:N156"/>
    <mergeCell ref="O156:P156"/>
    <mergeCell ref="Q156:R156"/>
    <mergeCell ref="S156:T156"/>
    <mergeCell ref="U156:W156"/>
    <mergeCell ref="X156:Y156"/>
    <mergeCell ref="Z156:AA156"/>
    <mergeCell ref="D155:L155"/>
    <mergeCell ref="M155:N155"/>
    <mergeCell ref="O155:P155"/>
    <mergeCell ref="Q155:R155"/>
    <mergeCell ref="S155:T155"/>
    <mergeCell ref="U161:W161"/>
    <mergeCell ref="X161:Y161"/>
    <mergeCell ref="Z161:AA161"/>
    <mergeCell ref="E162:L162"/>
    <mergeCell ref="M162:N162"/>
    <mergeCell ref="O162:P162"/>
    <mergeCell ref="Q162:R162"/>
    <mergeCell ref="S162:T162"/>
    <mergeCell ref="U162:W162"/>
    <mergeCell ref="X162:Y162"/>
    <mergeCell ref="Z162:AA162"/>
    <mergeCell ref="D161:L161"/>
    <mergeCell ref="M161:N161"/>
    <mergeCell ref="O161:P161"/>
    <mergeCell ref="Q161:R161"/>
    <mergeCell ref="S161:T161"/>
    <mergeCell ref="U159:W159"/>
    <mergeCell ref="X159:Y159"/>
    <mergeCell ref="Z159:AA159"/>
    <mergeCell ref="E160:L160"/>
    <mergeCell ref="M160:N160"/>
    <mergeCell ref="O160:P160"/>
    <mergeCell ref="Q160:R160"/>
    <mergeCell ref="S160:T160"/>
    <mergeCell ref="U160:W160"/>
    <mergeCell ref="X160:Y160"/>
    <mergeCell ref="Z160:AA160"/>
    <mergeCell ref="D159:L159"/>
    <mergeCell ref="M159:N159"/>
    <mergeCell ref="O159:P159"/>
    <mergeCell ref="Q159:R159"/>
    <mergeCell ref="S159:T159"/>
    <mergeCell ref="U165:W165"/>
    <mergeCell ref="X165:Y165"/>
    <mergeCell ref="Z165:AA165"/>
    <mergeCell ref="D166:L166"/>
    <mergeCell ref="M166:N166"/>
    <mergeCell ref="O166:P166"/>
    <mergeCell ref="Q166:R166"/>
    <mergeCell ref="S166:T166"/>
    <mergeCell ref="U166:W166"/>
    <mergeCell ref="X166:Y166"/>
    <mergeCell ref="Z166:AA166"/>
    <mergeCell ref="E165:L165"/>
    <mergeCell ref="M165:N165"/>
    <mergeCell ref="O165:P165"/>
    <mergeCell ref="Q165:R165"/>
    <mergeCell ref="S165:T165"/>
    <mergeCell ref="U163:W163"/>
    <mergeCell ref="X163:Y163"/>
    <mergeCell ref="Z163:AA163"/>
    <mergeCell ref="D164:L164"/>
    <mergeCell ref="M164:N164"/>
    <mergeCell ref="O164:P164"/>
    <mergeCell ref="Q164:R164"/>
    <mergeCell ref="S164:T164"/>
    <mergeCell ref="U164:W164"/>
    <mergeCell ref="X164:Y164"/>
    <mergeCell ref="Z164:AA164"/>
    <mergeCell ref="C163:L163"/>
    <mergeCell ref="M163:N163"/>
    <mergeCell ref="O163:P163"/>
    <mergeCell ref="Q163:R163"/>
    <mergeCell ref="S163:T163"/>
    <mergeCell ref="U169:W169"/>
    <mergeCell ref="X169:Y169"/>
    <mergeCell ref="Z169:AA169"/>
    <mergeCell ref="D170:L170"/>
    <mergeCell ref="M170:N170"/>
    <mergeCell ref="O170:P170"/>
    <mergeCell ref="Q170:R170"/>
    <mergeCell ref="S170:T170"/>
    <mergeCell ref="U170:W170"/>
    <mergeCell ref="X170:Y170"/>
    <mergeCell ref="Z170:AA170"/>
    <mergeCell ref="C169:L169"/>
    <mergeCell ref="M169:N169"/>
    <mergeCell ref="O169:P169"/>
    <mergeCell ref="Q169:R169"/>
    <mergeCell ref="S169:T169"/>
    <mergeCell ref="U167:W167"/>
    <mergeCell ref="X167:Y167"/>
    <mergeCell ref="Z167:AA167"/>
    <mergeCell ref="B168:L168"/>
    <mergeCell ref="M168:N168"/>
    <mergeCell ref="O168:P168"/>
    <mergeCell ref="Q168:R168"/>
    <mergeCell ref="S168:T168"/>
    <mergeCell ref="U168:W168"/>
    <mergeCell ref="X168:Y168"/>
    <mergeCell ref="Z168:AA168"/>
    <mergeCell ref="E167:L167"/>
    <mergeCell ref="M167:N167"/>
    <mergeCell ref="O167:P167"/>
    <mergeCell ref="Q167:R167"/>
    <mergeCell ref="S167:T167"/>
    <mergeCell ref="U173:W173"/>
    <mergeCell ref="X173:Y173"/>
    <mergeCell ref="Z173:AA173"/>
    <mergeCell ref="D174:L174"/>
    <mergeCell ref="M174:N174"/>
    <mergeCell ref="O174:P174"/>
    <mergeCell ref="Q174:R174"/>
    <mergeCell ref="S174:T174"/>
    <mergeCell ref="U174:W174"/>
    <mergeCell ref="X174:Y174"/>
    <mergeCell ref="Z174:AA174"/>
    <mergeCell ref="E173:L173"/>
    <mergeCell ref="M173:N173"/>
    <mergeCell ref="O173:P173"/>
    <mergeCell ref="Q173:R173"/>
    <mergeCell ref="S173:T173"/>
    <mergeCell ref="U171:W171"/>
    <mergeCell ref="X171:Y171"/>
    <mergeCell ref="Z171:AA171"/>
    <mergeCell ref="E172:L172"/>
    <mergeCell ref="M172:N172"/>
    <mergeCell ref="O172:P172"/>
    <mergeCell ref="Q172:R172"/>
    <mergeCell ref="S172:T172"/>
    <mergeCell ref="U172:W172"/>
    <mergeCell ref="X172:Y172"/>
    <mergeCell ref="Z172:AA172"/>
    <mergeCell ref="E171:L171"/>
    <mergeCell ref="M171:N171"/>
    <mergeCell ref="O171:P171"/>
    <mergeCell ref="Q171:R171"/>
    <mergeCell ref="S171:T171"/>
    <mergeCell ref="U177:W177"/>
    <mergeCell ref="X177:Y177"/>
    <mergeCell ref="Z177:AA177"/>
    <mergeCell ref="D178:L178"/>
    <mergeCell ref="M178:N178"/>
    <mergeCell ref="O178:P178"/>
    <mergeCell ref="Q178:R178"/>
    <mergeCell ref="S178:T178"/>
    <mergeCell ref="U178:W178"/>
    <mergeCell ref="X178:Y178"/>
    <mergeCell ref="Z178:AA178"/>
    <mergeCell ref="E177:L177"/>
    <mergeCell ref="M177:N177"/>
    <mergeCell ref="O177:P177"/>
    <mergeCell ref="Q177:R177"/>
    <mergeCell ref="S177:T177"/>
    <mergeCell ref="U175:W175"/>
    <mergeCell ref="X175:Y175"/>
    <mergeCell ref="Z175:AA175"/>
    <mergeCell ref="D176:L176"/>
    <mergeCell ref="M176:N176"/>
    <mergeCell ref="O176:P176"/>
    <mergeCell ref="Q176:R176"/>
    <mergeCell ref="S176:T176"/>
    <mergeCell ref="U176:W176"/>
    <mergeCell ref="X176:Y176"/>
    <mergeCell ref="Z176:AA176"/>
    <mergeCell ref="E175:L175"/>
    <mergeCell ref="M175:N175"/>
    <mergeCell ref="O175:P175"/>
    <mergeCell ref="Q175:R175"/>
    <mergeCell ref="S175:T175"/>
    <mergeCell ref="U181:W181"/>
    <mergeCell ref="X181:Y181"/>
    <mergeCell ref="Z181:AA181"/>
    <mergeCell ref="D182:L182"/>
    <mergeCell ref="M182:N182"/>
    <mergeCell ref="O182:P182"/>
    <mergeCell ref="Q182:R182"/>
    <mergeCell ref="S182:T182"/>
    <mergeCell ref="U182:W182"/>
    <mergeCell ref="X182:Y182"/>
    <mergeCell ref="Z182:AA182"/>
    <mergeCell ref="E181:L181"/>
    <mergeCell ref="M181:N181"/>
    <mergeCell ref="O181:P181"/>
    <mergeCell ref="Q181:R181"/>
    <mergeCell ref="S181:T181"/>
    <mergeCell ref="U179:W179"/>
    <mergeCell ref="X179:Y179"/>
    <mergeCell ref="Z179:AA179"/>
    <mergeCell ref="E180:L180"/>
    <mergeCell ref="M180:N180"/>
    <mergeCell ref="O180:P180"/>
    <mergeCell ref="Q180:R180"/>
    <mergeCell ref="S180:T180"/>
    <mergeCell ref="U180:W180"/>
    <mergeCell ref="X180:Y180"/>
    <mergeCell ref="Z180:AA180"/>
    <mergeCell ref="E179:L179"/>
    <mergeCell ref="M179:N179"/>
    <mergeCell ref="O179:P179"/>
    <mergeCell ref="Q179:R179"/>
    <mergeCell ref="S179:T179"/>
    <mergeCell ref="U185:W185"/>
    <mergeCell ref="X185:Y185"/>
    <mergeCell ref="Z185:AA185"/>
    <mergeCell ref="C186:L186"/>
    <mergeCell ref="M186:N186"/>
    <mergeCell ref="O186:P186"/>
    <mergeCell ref="Q186:R186"/>
    <mergeCell ref="S186:T186"/>
    <mergeCell ref="U186:W186"/>
    <mergeCell ref="X186:Y186"/>
    <mergeCell ref="Z186:AA186"/>
    <mergeCell ref="E185:L185"/>
    <mergeCell ref="M185:N185"/>
    <mergeCell ref="O185:P185"/>
    <mergeCell ref="Q185:R185"/>
    <mergeCell ref="S185:T185"/>
    <mergeCell ref="U183:W183"/>
    <mergeCell ref="X183:Y183"/>
    <mergeCell ref="Z183:AA183"/>
    <mergeCell ref="D184:L184"/>
    <mergeCell ref="M184:N184"/>
    <mergeCell ref="O184:P184"/>
    <mergeCell ref="Q184:R184"/>
    <mergeCell ref="S184:T184"/>
    <mergeCell ref="U184:W184"/>
    <mergeCell ref="X184:Y184"/>
    <mergeCell ref="Z184:AA184"/>
    <mergeCell ref="E183:L183"/>
    <mergeCell ref="M183:N183"/>
    <mergeCell ref="O183:P183"/>
    <mergeCell ref="Q183:R183"/>
    <mergeCell ref="S183:T183"/>
    <mergeCell ref="U189:W189"/>
    <mergeCell ref="X189:Y189"/>
    <mergeCell ref="Z189:AA189"/>
    <mergeCell ref="E190:L190"/>
    <mergeCell ref="M190:N190"/>
    <mergeCell ref="O190:P190"/>
    <mergeCell ref="Q190:R190"/>
    <mergeCell ref="S190:T190"/>
    <mergeCell ref="U190:W190"/>
    <mergeCell ref="X190:Y190"/>
    <mergeCell ref="Z190:AA190"/>
    <mergeCell ref="D189:L189"/>
    <mergeCell ref="M189:N189"/>
    <mergeCell ref="O189:P189"/>
    <mergeCell ref="Q189:R189"/>
    <mergeCell ref="S189:T189"/>
    <mergeCell ref="U187:W187"/>
    <mergeCell ref="X187:Y187"/>
    <mergeCell ref="Z187:AA187"/>
    <mergeCell ref="E188:L188"/>
    <mergeCell ref="M188:N188"/>
    <mergeCell ref="O188:P188"/>
    <mergeCell ref="Q188:R188"/>
    <mergeCell ref="S188:T188"/>
    <mergeCell ref="U188:W188"/>
    <mergeCell ref="X188:Y188"/>
    <mergeCell ref="Z188:AA188"/>
    <mergeCell ref="D187:L187"/>
    <mergeCell ref="M187:N187"/>
    <mergeCell ref="O187:P187"/>
    <mergeCell ref="Q187:R187"/>
    <mergeCell ref="S187:T187"/>
    <mergeCell ref="U193:W193"/>
    <mergeCell ref="X193:Y193"/>
    <mergeCell ref="Z193:AA193"/>
    <mergeCell ref="D194:L194"/>
    <mergeCell ref="M194:N194"/>
    <mergeCell ref="O194:P194"/>
    <mergeCell ref="Q194:R194"/>
    <mergeCell ref="S194:T194"/>
    <mergeCell ref="U194:W194"/>
    <mergeCell ref="X194:Y194"/>
    <mergeCell ref="Z194:AA194"/>
    <mergeCell ref="E193:L193"/>
    <mergeCell ref="M193:N193"/>
    <mergeCell ref="O193:P193"/>
    <mergeCell ref="Q193:R193"/>
    <mergeCell ref="S193:T193"/>
    <mergeCell ref="U191:W191"/>
    <mergeCell ref="X191:Y191"/>
    <mergeCell ref="Z191:AA191"/>
    <mergeCell ref="D192:L192"/>
    <mergeCell ref="M192:N192"/>
    <mergeCell ref="O192:P192"/>
    <mergeCell ref="Q192:R192"/>
    <mergeCell ref="S192:T192"/>
    <mergeCell ref="U192:W192"/>
    <mergeCell ref="X192:Y192"/>
    <mergeCell ref="Z192:AA192"/>
    <mergeCell ref="C191:L191"/>
    <mergeCell ref="M191:N191"/>
    <mergeCell ref="O191:P191"/>
    <mergeCell ref="Q191:R191"/>
    <mergeCell ref="S191:T191"/>
    <mergeCell ref="U197:W197"/>
    <mergeCell ref="X197:Y197"/>
    <mergeCell ref="Z197:AA197"/>
    <mergeCell ref="E198:L198"/>
    <mergeCell ref="M198:N198"/>
    <mergeCell ref="O198:P198"/>
    <mergeCell ref="Q198:R198"/>
    <mergeCell ref="S198:T198"/>
    <mergeCell ref="U198:W198"/>
    <mergeCell ref="X198:Y198"/>
    <mergeCell ref="Z198:AA198"/>
    <mergeCell ref="D197:L197"/>
    <mergeCell ref="M197:N197"/>
    <mergeCell ref="O197:P197"/>
    <mergeCell ref="Q197:R197"/>
    <mergeCell ref="S197:T197"/>
    <mergeCell ref="U195:W195"/>
    <mergeCell ref="X195:Y195"/>
    <mergeCell ref="Z195:AA195"/>
    <mergeCell ref="C196:L196"/>
    <mergeCell ref="M196:N196"/>
    <mergeCell ref="O196:P196"/>
    <mergeCell ref="Q196:R196"/>
    <mergeCell ref="S196:T196"/>
    <mergeCell ref="U196:W196"/>
    <mergeCell ref="X196:Y196"/>
    <mergeCell ref="Z196:AA196"/>
    <mergeCell ref="E195:L195"/>
    <mergeCell ref="M195:N195"/>
    <mergeCell ref="O195:P195"/>
    <mergeCell ref="Q195:R195"/>
    <mergeCell ref="S195:T195"/>
    <mergeCell ref="U201:W201"/>
    <mergeCell ref="X201:Y201"/>
    <mergeCell ref="Z201:AA201"/>
    <mergeCell ref="D202:L202"/>
    <mergeCell ref="M202:N202"/>
    <mergeCell ref="O202:P202"/>
    <mergeCell ref="Q202:R202"/>
    <mergeCell ref="S202:T202"/>
    <mergeCell ref="U202:W202"/>
    <mergeCell ref="X202:Y202"/>
    <mergeCell ref="Z202:AA202"/>
    <mergeCell ref="E201:L201"/>
    <mergeCell ref="M201:N201"/>
    <mergeCell ref="O201:P201"/>
    <mergeCell ref="Q201:R201"/>
    <mergeCell ref="S201:T201"/>
    <mergeCell ref="U199:W199"/>
    <mergeCell ref="X199:Y199"/>
    <mergeCell ref="Z199:AA199"/>
    <mergeCell ref="D200:L200"/>
    <mergeCell ref="M200:N200"/>
    <mergeCell ref="O200:P200"/>
    <mergeCell ref="Q200:R200"/>
    <mergeCell ref="S200:T200"/>
    <mergeCell ref="U200:W200"/>
    <mergeCell ref="X200:Y200"/>
    <mergeCell ref="Z200:AA200"/>
    <mergeCell ref="C199:L199"/>
    <mergeCell ref="M199:N199"/>
    <mergeCell ref="O199:P199"/>
    <mergeCell ref="Q199:R199"/>
    <mergeCell ref="S199:T199"/>
    <mergeCell ref="U205:W205"/>
    <mergeCell ref="X205:Y205"/>
    <mergeCell ref="Z205:AA205"/>
    <mergeCell ref="E206:L206"/>
    <mergeCell ref="M206:N206"/>
    <mergeCell ref="O206:P206"/>
    <mergeCell ref="Q206:R206"/>
    <mergeCell ref="S206:T206"/>
    <mergeCell ref="U206:W206"/>
    <mergeCell ref="X206:Y206"/>
    <mergeCell ref="Z206:AA206"/>
    <mergeCell ref="E205:L205"/>
    <mergeCell ref="M205:N205"/>
    <mergeCell ref="O205:P205"/>
    <mergeCell ref="Q205:R205"/>
    <mergeCell ref="S205:T205"/>
    <mergeCell ref="U203:W203"/>
    <mergeCell ref="X203:Y203"/>
    <mergeCell ref="Z203:AA203"/>
    <mergeCell ref="E204:L204"/>
    <mergeCell ref="M204:N204"/>
    <mergeCell ref="O204:P204"/>
    <mergeCell ref="Q204:R204"/>
    <mergeCell ref="S204:T204"/>
    <mergeCell ref="U204:W204"/>
    <mergeCell ref="X204:Y204"/>
    <mergeCell ref="Z204:AA204"/>
    <mergeCell ref="E203:L203"/>
    <mergeCell ref="M203:N203"/>
    <mergeCell ref="O203:P203"/>
    <mergeCell ref="Q203:R203"/>
    <mergeCell ref="S203:T203"/>
    <mergeCell ref="U209:W209"/>
    <mergeCell ref="X209:Y209"/>
    <mergeCell ref="Z209:AA209"/>
    <mergeCell ref="D210:L210"/>
    <mergeCell ref="M210:N210"/>
    <mergeCell ref="O210:P210"/>
    <mergeCell ref="Q210:R210"/>
    <mergeCell ref="S210:T210"/>
    <mergeCell ref="U210:W210"/>
    <mergeCell ref="X210:Y210"/>
    <mergeCell ref="Z210:AA210"/>
    <mergeCell ref="C209:L209"/>
    <mergeCell ref="M209:N209"/>
    <mergeCell ref="O209:P209"/>
    <mergeCell ref="Q209:R209"/>
    <mergeCell ref="S209:T209"/>
    <mergeCell ref="U207:W207"/>
    <mergeCell ref="X207:Y207"/>
    <mergeCell ref="Z207:AA207"/>
    <mergeCell ref="B208:L208"/>
    <mergeCell ref="M208:N208"/>
    <mergeCell ref="O208:P208"/>
    <mergeCell ref="Q208:R208"/>
    <mergeCell ref="S208:T208"/>
    <mergeCell ref="U208:W208"/>
    <mergeCell ref="X208:Y208"/>
    <mergeCell ref="Z208:AA208"/>
    <mergeCell ref="E207:L207"/>
    <mergeCell ref="M207:N207"/>
    <mergeCell ref="O207:P207"/>
    <mergeCell ref="Q207:R207"/>
    <mergeCell ref="S207:T207"/>
    <mergeCell ref="U213:W213"/>
    <mergeCell ref="X213:Y213"/>
    <mergeCell ref="Z213:AA213"/>
    <mergeCell ref="E214:L214"/>
    <mergeCell ref="M214:N214"/>
    <mergeCell ref="O214:P214"/>
    <mergeCell ref="Q214:R214"/>
    <mergeCell ref="S214:T214"/>
    <mergeCell ref="U214:W214"/>
    <mergeCell ref="X214:Y214"/>
    <mergeCell ref="Z214:AA214"/>
    <mergeCell ref="D213:L213"/>
    <mergeCell ref="M213:N213"/>
    <mergeCell ref="O213:P213"/>
    <mergeCell ref="Q213:R213"/>
    <mergeCell ref="S213:T213"/>
    <mergeCell ref="U211:W211"/>
    <mergeCell ref="X211:Y211"/>
    <mergeCell ref="Z211:AA211"/>
    <mergeCell ref="E212:L212"/>
    <mergeCell ref="M212:N212"/>
    <mergeCell ref="O212:P212"/>
    <mergeCell ref="Q212:R212"/>
    <mergeCell ref="S212:T212"/>
    <mergeCell ref="U212:W212"/>
    <mergeCell ref="X212:Y212"/>
    <mergeCell ref="Z212:AA212"/>
    <mergeCell ref="E211:L211"/>
    <mergeCell ref="M211:N211"/>
    <mergeCell ref="O211:P211"/>
    <mergeCell ref="Q211:R211"/>
    <mergeCell ref="S211:T211"/>
    <mergeCell ref="U217:W217"/>
    <mergeCell ref="X217:Y217"/>
    <mergeCell ref="Z217:AA217"/>
    <mergeCell ref="E218:L218"/>
    <mergeCell ref="M218:N218"/>
    <mergeCell ref="O218:P218"/>
    <mergeCell ref="Q218:R218"/>
    <mergeCell ref="S218:T218"/>
    <mergeCell ref="U218:W218"/>
    <mergeCell ref="X218:Y218"/>
    <mergeCell ref="Z218:AA218"/>
    <mergeCell ref="D217:L217"/>
    <mergeCell ref="M217:N217"/>
    <mergeCell ref="O217:P217"/>
    <mergeCell ref="Q217:R217"/>
    <mergeCell ref="S217:T217"/>
    <mergeCell ref="U215:W215"/>
    <mergeCell ref="X215:Y215"/>
    <mergeCell ref="Z215:AA215"/>
    <mergeCell ref="E216:L216"/>
    <mergeCell ref="M216:N216"/>
    <mergeCell ref="O216:P216"/>
    <mergeCell ref="Q216:R216"/>
    <mergeCell ref="S216:T216"/>
    <mergeCell ref="U216:W216"/>
    <mergeCell ref="X216:Y216"/>
    <mergeCell ref="Z216:AA216"/>
    <mergeCell ref="D215:L215"/>
    <mergeCell ref="M215:N215"/>
    <mergeCell ref="O215:P215"/>
    <mergeCell ref="Q215:R215"/>
    <mergeCell ref="S215:T215"/>
    <mergeCell ref="U221:W221"/>
    <mergeCell ref="X221:Y221"/>
    <mergeCell ref="Z221:AA221"/>
    <mergeCell ref="B222:L222"/>
    <mergeCell ref="M222:N222"/>
    <mergeCell ref="O222:P222"/>
    <mergeCell ref="Q222:R222"/>
    <mergeCell ref="S222:T222"/>
    <mergeCell ref="U222:W222"/>
    <mergeCell ref="X222:Y222"/>
    <mergeCell ref="Z222:AA222"/>
    <mergeCell ref="E221:L221"/>
    <mergeCell ref="M221:N221"/>
    <mergeCell ref="O221:P221"/>
    <mergeCell ref="Q221:R221"/>
    <mergeCell ref="S221:T221"/>
    <mergeCell ref="U219:W219"/>
    <mergeCell ref="X219:Y219"/>
    <mergeCell ref="Z219:AA219"/>
    <mergeCell ref="D220:L220"/>
    <mergeCell ref="M220:N220"/>
    <mergeCell ref="O220:P220"/>
    <mergeCell ref="Q220:R220"/>
    <mergeCell ref="S220:T220"/>
    <mergeCell ref="U220:W220"/>
    <mergeCell ref="X220:Y220"/>
    <mergeCell ref="Z220:AA220"/>
    <mergeCell ref="C219:L219"/>
    <mergeCell ref="M219:N219"/>
    <mergeCell ref="O219:P219"/>
    <mergeCell ref="Q219:R219"/>
    <mergeCell ref="S219:T219"/>
    <mergeCell ref="U225:W225"/>
    <mergeCell ref="X225:Y225"/>
    <mergeCell ref="Z225:AA225"/>
    <mergeCell ref="D226:L226"/>
    <mergeCell ref="M226:N226"/>
    <mergeCell ref="O226:P226"/>
    <mergeCell ref="Q226:R226"/>
    <mergeCell ref="S226:T226"/>
    <mergeCell ref="U226:W226"/>
    <mergeCell ref="X226:Y226"/>
    <mergeCell ref="Z226:AA226"/>
    <mergeCell ref="E225:L225"/>
    <mergeCell ref="M225:N225"/>
    <mergeCell ref="O225:P225"/>
    <mergeCell ref="Q225:R225"/>
    <mergeCell ref="S225:T225"/>
    <mergeCell ref="U223:W223"/>
    <mergeCell ref="X223:Y223"/>
    <mergeCell ref="Z223:AA223"/>
    <mergeCell ref="D224:L224"/>
    <mergeCell ref="M224:N224"/>
    <mergeCell ref="O224:P224"/>
    <mergeCell ref="Q224:R224"/>
    <mergeCell ref="S224:T224"/>
    <mergeCell ref="U224:W224"/>
    <mergeCell ref="X224:Y224"/>
    <mergeCell ref="Z224:AA224"/>
    <mergeCell ref="C223:L223"/>
    <mergeCell ref="M223:N223"/>
    <mergeCell ref="O223:P223"/>
    <mergeCell ref="Q223:R223"/>
    <mergeCell ref="S223:T223"/>
    <mergeCell ref="U229:W229"/>
    <mergeCell ref="X229:Y229"/>
    <mergeCell ref="Z229:AA229"/>
    <mergeCell ref="D230:L230"/>
    <mergeCell ref="M230:N230"/>
    <mergeCell ref="O230:P230"/>
    <mergeCell ref="Q230:R230"/>
    <mergeCell ref="S230:T230"/>
    <mergeCell ref="U230:W230"/>
    <mergeCell ref="X230:Y230"/>
    <mergeCell ref="Z230:AA230"/>
    <mergeCell ref="E229:L229"/>
    <mergeCell ref="M229:N229"/>
    <mergeCell ref="O229:P229"/>
    <mergeCell ref="Q229:R229"/>
    <mergeCell ref="S229:T229"/>
    <mergeCell ref="U227:W227"/>
    <mergeCell ref="X227:Y227"/>
    <mergeCell ref="Z227:AA227"/>
    <mergeCell ref="D228:L228"/>
    <mergeCell ref="M228:N228"/>
    <mergeCell ref="O228:P228"/>
    <mergeCell ref="Q228:R228"/>
    <mergeCell ref="S228:T228"/>
    <mergeCell ref="U228:W228"/>
    <mergeCell ref="X228:Y228"/>
    <mergeCell ref="Z228:AA228"/>
    <mergeCell ref="E227:L227"/>
    <mergeCell ref="M227:N227"/>
    <mergeCell ref="O227:P227"/>
    <mergeCell ref="Q227:R227"/>
    <mergeCell ref="S227:T227"/>
    <mergeCell ref="U233:W233"/>
    <mergeCell ref="X233:Y233"/>
    <mergeCell ref="Z233:AA233"/>
    <mergeCell ref="D234:L234"/>
    <mergeCell ref="M234:N234"/>
    <mergeCell ref="O234:P234"/>
    <mergeCell ref="Q234:R234"/>
    <mergeCell ref="S234:T234"/>
    <mergeCell ref="U234:W234"/>
    <mergeCell ref="X234:Y234"/>
    <mergeCell ref="Z234:AA234"/>
    <mergeCell ref="E233:L233"/>
    <mergeCell ref="M233:N233"/>
    <mergeCell ref="O233:P233"/>
    <mergeCell ref="Q233:R233"/>
    <mergeCell ref="S233:T233"/>
    <mergeCell ref="U231:W231"/>
    <mergeCell ref="X231:Y231"/>
    <mergeCell ref="Z231:AA231"/>
    <mergeCell ref="D232:L232"/>
    <mergeCell ref="M232:N232"/>
    <mergeCell ref="O232:P232"/>
    <mergeCell ref="Q232:R232"/>
    <mergeCell ref="S232:T232"/>
    <mergeCell ref="U232:W232"/>
    <mergeCell ref="X232:Y232"/>
    <mergeCell ref="Z232:AA232"/>
    <mergeCell ref="E231:L231"/>
    <mergeCell ref="M231:N231"/>
    <mergeCell ref="O231:P231"/>
    <mergeCell ref="Q231:R231"/>
    <mergeCell ref="S231:T231"/>
    <mergeCell ref="U237:W237"/>
    <mergeCell ref="X237:Y237"/>
    <mergeCell ref="Z237:AA237"/>
    <mergeCell ref="D238:L238"/>
    <mergeCell ref="M238:N238"/>
    <mergeCell ref="O238:P238"/>
    <mergeCell ref="Q238:R238"/>
    <mergeCell ref="S238:T238"/>
    <mergeCell ref="U238:W238"/>
    <mergeCell ref="X238:Y238"/>
    <mergeCell ref="Z238:AA238"/>
    <mergeCell ref="E237:L237"/>
    <mergeCell ref="M237:N237"/>
    <mergeCell ref="O237:P237"/>
    <mergeCell ref="Q237:R237"/>
    <mergeCell ref="S237:T237"/>
    <mergeCell ref="U235:W235"/>
    <mergeCell ref="X235:Y235"/>
    <mergeCell ref="Z235:AA235"/>
    <mergeCell ref="D236:L236"/>
    <mergeCell ref="M236:N236"/>
    <mergeCell ref="O236:P236"/>
    <mergeCell ref="Q236:R236"/>
    <mergeCell ref="S236:T236"/>
    <mergeCell ref="U236:W236"/>
    <mergeCell ref="X236:Y236"/>
    <mergeCell ref="Z236:AA236"/>
    <mergeCell ref="E235:L235"/>
    <mergeCell ref="M235:N235"/>
    <mergeCell ref="O235:P235"/>
    <mergeCell ref="Q235:R235"/>
    <mergeCell ref="S235:T235"/>
    <mergeCell ref="U241:W241"/>
    <mergeCell ref="X241:Y241"/>
    <mergeCell ref="Z241:AA241"/>
    <mergeCell ref="D242:L242"/>
    <mergeCell ref="M242:N242"/>
    <mergeCell ref="O242:P242"/>
    <mergeCell ref="Q242:R242"/>
    <mergeCell ref="S242:T242"/>
    <mergeCell ref="U242:W242"/>
    <mergeCell ref="X242:Y242"/>
    <mergeCell ref="Z242:AA242"/>
    <mergeCell ref="C241:L241"/>
    <mergeCell ref="M241:N241"/>
    <mergeCell ref="O241:P241"/>
    <mergeCell ref="Q241:R241"/>
    <mergeCell ref="S241:T241"/>
    <mergeCell ref="U239:W239"/>
    <mergeCell ref="X239:Y239"/>
    <mergeCell ref="Z239:AA239"/>
    <mergeCell ref="B240:L240"/>
    <mergeCell ref="M240:N240"/>
    <mergeCell ref="O240:P240"/>
    <mergeCell ref="Q240:R240"/>
    <mergeCell ref="S240:T240"/>
    <mergeCell ref="U240:W240"/>
    <mergeCell ref="X240:Y240"/>
    <mergeCell ref="Z240:AA240"/>
    <mergeCell ref="E239:L239"/>
    <mergeCell ref="M239:N239"/>
    <mergeCell ref="O239:P239"/>
    <mergeCell ref="Q239:R239"/>
    <mergeCell ref="S239:T239"/>
    <mergeCell ref="U245:W245"/>
    <mergeCell ref="X245:Y245"/>
    <mergeCell ref="Z245:AA245"/>
    <mergeCell ref="C246:L246"/>
    <mergeCell ref="M246:N246"/>
    <mergeCell ref="O246:P246"/>
    <mergeCell ref="Q246:R246"/>
    <mergeCell ref="S246:T246"/>
    <mergeCell ref="U246:W246"/>
    <mergeCell ref="X246:Y246"/>
    <mergeCell ref="Z246:AA246"/>
    <mergeCell ref="E245:L245"/>
    <mergeCell ref="M245:N245"/>
    <mergeCell ref="O245:P245"/>
    <mergeCell ref="Q245:R245"/>
    <mergeCell ref="S245:T245"/>
    <mergeCell ref="U243:W243"/>
    <mergeCell ref="X243:Y243"/>
    <mergeCell ref="Z243:AA243"/>
    <mergeCell ref="D244:L244"/>
    <mergeCell ref="M244:N244"/>
    <mergeCell ref="O244:P244"/>
    <mergeCell ref="Q244:R244"/>
    <mergeCell ref="S244:T244"/>
    <mergeCell ref="U244:W244"/>
    <mergeCell ref="X244:Y244"/>
    <mergeCell ref="Z244:AA244"/>
    <mergeCell ref="E243:L243"/>
    <mergeCell ref="M243:N243"/>
    <mergeCell ref="O243:P243"/>
    <mergeCell ref="Q243:R243"/>
    <mergeCell ref="S243:T243"/>
    <mergeCell ref="U249:W249"/>
    <mergeCell ref="X249:Y249"/>
    <mergeCell ref="Z249:AA249"/>
    <mergeCell ref="E250:L250"/>
    <mergeCell ref="M250:N250"/>
    <mergeCell ref="O250:P250"/>
    <mergeCell ref="Q250:R250"/>
    <mergeCell ref="S250:T250"/>
    <mergeCell ref="U250:W250"/>
    <mergeCell ref="X250:Y250"/>
    <mergeCell ref="Z250:AA250"/>
    <mergeCell ref="D249:L249"/>
    <mergeCell ref="M249:N249"/>
    <mergeCell ref="O249:P249"/>
    <mergeCell ref="Q249:R249"/>
    <mergeCell ref="S249:T249"/>
    <mergeCell ref="U247:W247"/>
    <mergeCell ref="X247:Y247"/>
    <mergeCell ref="Z247:AA247"/>
    <mergeCell ref="E248:L248"/>
    <mergeCell ref="M248:N248"/>
    <mergeCell ref="O248:P248"/>
    <mergeCell ref="Q248:R248"/>
    <mergeCell ref="S248:T248"/>
    <mergeCell ref="U248:W248"/>
    <mergeCell ref="X248:Y248"/>
    <mergeCell ref="Z248:AA248"/>
    <mergeCell ref="D247:L247"/>
    <mergeCell ref="M247:N247"/>
    <mergeCell ref="O247:P247"/>
    <mergeCell ref="Q247:R247"/>
    <mergeCell ref="S247:T247"/>
    <mergeCell ref="U253:W253"/>
    <mergeCell ref="X253:Y253"/>
    <mergeCell ref="Z253:AA253"/>
    <mergeCell ref="E254:L254"/>
    <mergeCell ref="M254:N254"/>
    <mergeCell ref="O254:P254"/>
    <mergeCell ref="Q254:R254"/>
    <mergeCell ref="S254:T254"/>
    <mergeCell ref="U254:W254"/>
    <mergeCell ref="X254:Y254"/>
    <mergeCell ref="Z254:AA254"/>
    <mergeCell ref="D253:L253"/>
    <mergeCell ref="M253:N253"/>
    <mergeCell ref="O253:P253"/>
    <mergeCell ref="Q253:R253"/>
    <mergeCell ref="S253:T253"/>
    <mergeCell ref="U251:W251"/>
    <mergeCell ref="X251:Y251"/>
    <mergeCell ref="Z251:AA251"/>
    <mergeCell ref="E252:L252"/>
    <mergeCell ref="M252:N252"/>
    <mergeCell ref="O252:P252"/>
    <mergeCell ref="Q252:R252"/>
    <mergeCell ref="S252:T252"/>
    <mergeCell ref="U252:W252"/>
    <mergeCell ref="X252:Y252"/>
    <mergeCell ref="Z252:AA252"/>
    <mergeCell ref="D251:L251"/>
    <mergeCell ref="M251:N251"/>
    <mergeCell ref="O251:P251"/>
    <mergeCell ref="Q251:R251"/>
    <mergeCell ref="S251:T251"/>
    <mergeCell ref="U257:W257"/>
    <mergeCell ref="X257:Y257"/>
    <mergeCell ref="Z257:AA257"/>
    <mergeCell ref="E258:L258"/>
    <mergeCell ref="M258:N258"/>
    <mergeCell ref="O258:P258"/>
    <mergeCell ref="Q258:R258"/>
    <mergeCell ref="S258:T258"/>
    <mergeCell ref="U258:W258"/>
    <mergeCell ref="X258:Y258"/>
    <mergeCell ref="Z258:AA258"/>
    <mergeCell ref="D257:L257"/>
    <mergeCell ref="M257:N257"/>
    <mergeCell ref="O257:P257"/>
    <mergeCell ref="Q257:R257"/>
    <mergeCell ref="S257:T257"/>
    <mergeCell ref="U255:W255"/>
    <mergeCell ref="X255:Y255"/>
    <mergeCell ref="Z255:AA255"/>
    <mergeCell ref="E256:L256"/>
    <mergeCell ref="M256:N256"/>
    <mergeCell ref="O256:P256"/>
    <mergeCell ref="Q256:R256"/>
    <mergeCell ref="S256:T256"/>
    <mergeCell ref="U256:W256"/>
    <mergeCell ref="X256:Y256"/>
    <mergeCell ref="Z256:AA256"/>
    <mergeCell ref="D255:L255"/>
    <mergeCell ref="M255:N255"/>
    <mergeCell ref="O255:P255"/>
    <mergeCell ref="Q255:R255"/>
    <mergeCell ref="S255:T255"/>
    <mergeCell ref="U261:W261"/>
    <mergeCell ref="X261:Y261"/>
    <mergeCell ref="Z261:AA261"/>
    <mergeCell ref="D262:L262"/>
    <mergeCell ref="M262:N262"/>
    <mergeCell ref="O262:P262"/>
    <mergeCell ref="Q262:R262"/>
    <mergeCell ref="S262:T262"/>
    <mergeCell ref="U262:W262"/>
    <mergeCell ref="X262:Y262"/>
    <mergeCell ref="Z262:AA262"/>
    <mergeCell ref="E261:L261"/>
    <mergeCell ref="M261:N261"/>
    <mergeCell ref="O261:P261"/>
    <mergeCell ref="Q261:R261"/>
    <mergeCell ref="S261:T261"/>
    <mergeCell ref="U259:W259"/>
    <mergeCell ref="X259:Y259"/>
    <mergeCell ref="Z259:AA259"/>
    <mergeCell ref="D260:L260"/>
    <mergeCell ref="M260:N260"/>
    <mergeCell ref="O260:P260"/>
    <mergeCell ref="Q260:R260"/>
    <mergeCell ref="S260:T260"/>
    <mergeCell ref="U260:W260"/>
    <mergeCell ref="X260:Y260"/>
    <mergeCell ref="Z260:AA260"/>
    <mergeCell ref="E259:L259"/>
    <mergeCell ref="M259:N259"/>
    <mergeCell ref="O259:P259"/>
    <mergeCell ref="Q259:R259"/>
    <mergeCell ref="S259:T259"/>
    <mergeCell ref="U265:W265"/>
    <mergeCell ref="X265:Y265"/>
    <mergeCell ref="Z265:AA265"/>
    <mergeCell ref="D266:L266"/>
    <mergeCell ref="M266:N266"/>
    <mergeCell ref="O266:P266"/>
    <mergeCell ref="Q266:R266"/>
    <mergeCell ref="S266:T266"/>
    <mergeCell ref="U266:W266"/>
    <mergeCell ref="X266:Y266"/>
    <mergeCell ref="Z266:AA266"/>
    <mergeCell ref="E265:L265"/>
    <mergeCell ref="M265:N265"/>
    <mergeCell ref="O265:P265"/>
    <mergeCell ref="Q265:R265"/>
    <mergeCell ref="S265:T265"/>
    <mergeCell ref="U263:W263"/>
    <mergeCell ref="X263:Y263"/>
    <mergeCell ref="Z263:AA263"/>
    <mergeCell ref="D264:L264"/>
    <mergeCell ref="M264:N264"/>
    <mergeCell ref="O264:P264"/>
    <mergeCell ref="Q264:R264"/>
    <mergeCell ref="S264:T264"/>
    <mergeCell ref="U264:W264"/>
    <mergeCell ref="X264:Y264"/>
    <mergeCell ref="Z264:AA264"/>
    <mergeCell ref="E263:L263"/>
    <mergeCell ref="M263:N263"/>
    <mergeCell ref="O263:P263"/>
    <mergeCell ref="Q263:R263"/>
    <mergeCell ref="S263:T263"/>
    <mergeCell ref="U269:W269"/>
    <mergeCell ref="X269:Y269"/>
    <mergeCell ref="Z269:AA269"/>
    <mergeCell ref="D270:L270"/>
    <mergeCell ref="M270:N270"/>
    <mergeCell ref="O270:P270"/>
    <mergeCell ref="Q270:R270"/>
    <mergeCell ref="S270:T270"/>
    <mergeCell ref="U270:W270"/>
    <mergeCell ref="X270:Y270"/>
    <mergeCell ref="Z270:AA270"/>
    <mergeCell ref="C269:L269"/>
    <mergeCell ref="M269:N269"/>
    <mergeCell ref="O269:P269"/>
    <mergeCell ref="Q269:R269"/>
    <mergeCell ref="S269:T269"/>
    <mergeCell ref="U267:W267"/>
    <mergeCell ref="X267:Y267"/>
    <mergeCell ref="Z267:AA267"/>
    <mergeCell ref="B268:L268"/>
    <mergeCell ref="M268:N268"/>
    <mergeCell ref="O268:P268"/>
    <mergeCell ref="Q268:R268"/>
    <mergeCell ref="S268:T268"/>
    <mergeCell ref="U268:W268"/>
    <mergeCell ref="X268:Y268"/>
    <mergeCell ref="Z268:AA268"/>
    <mergeCell ref="E267:L267"/>
    <mergeCell ref="M267:N267"/>
    <mergeCell ref="O267:P267"/>
    <mergeCell ref="Q267:R267"/>
    <mergeCell ref="S267:T267"/>
    <mergeCell ref="U273:W273"/>
    <mergeCell ref="X273:Y273"/>
    <mergeCell ref="Z273:AA273"/>
    <mergeCell ref="B274:L274"/>
    <mergeCell ref="M274:N274"/>
    <mergeCell ref="O274:P274"/>
    <mergeCell ref="Q274:R274"/>
    <mergeCell ref="S274:T274"/>
    <mergeCell ref="U274:W274"/>
    <mergeCell ref="X274:Y274"/>
    <mergeCell ref="Z274:AA274"/>
    <mergeCell ref="E273:L273"/>
    <mergeCell ref="M273:N273"/>
    <mergeCell ref="O273:P273"/>
    <mergeCell ref="Q273:R273"/>
    <mergeCell ref="S273:T273"/>
    <mergeCell ref="U271:W271"/>
    <mergeCell ref="X271:Y271"/>
    <mergeCell ref="Z271:AA271"/>
    <mergeCell ref="D272:L272"/>
    <mergeCell ref="M272:N272"/>
    <mergeCell ref="O272:P272"/>
    <mergeCell ref="Q272:R272"/>
    <mergeCell ref="S272:T272"/>
    <mergeCell ref="U272:W272"/>
    <mergeCell ref="X272:Y272"/>
    <mergeCell ref="Z272:AA272"/>
    <mergeCell ref="E271:L271"/>
    <mergeCell ref="M271:N271"/>
    <mergeCell ref="O271:P271"/>
    <mergeCell ref="Q271:R271"/>
    <mergeCell ref="S271:T271"/>
    <mergeCell ref="U277:W277"/>
    <mergeCell ref="X277:Y277"/>
    <mergeCell ref="Z277:AA277"/>
    <mergeCell ref="C278:L278"/>
    <mergeCell ref="M278:N278"/>
    <mergeCell ref="O278:P278"/>
    <mergeCell ref="Q278:R278"/>
    <mergeCell ref="S278:T278"/>
    <mergeCell ref="U278:W278"/>
    <mergeCell ref="X278:Y278"/>
    <mergeCell ref="Z278:AA278"/>
    <mergeCell ref="E277:L277"/>
    <mergeCell ref="M277:N277"/>
    <mergeCell ref="O277:P277"/>
    <mergeCell ref="Q277:R277"/>
    <mergeCell ref="S277:T277"/>
    <mergeCell ref="U275:W275"/>
    <mergeCell ref="X275:Y275"/>
    <mergeCell ref="Z275:AA275"/>
    <mergeCell ref="D276:L276"/>
    <mergeCell ref="M276:N276"/>
    <mergeCell ref="O276:P276"/>
    <mergeCell ref="Q276:R276"/>
    <mergeCell ref="S276:T276"/>
    <mergeCell ref="U276:W276"/>
    <mergeCell ref="X276:Y276"/>
    <mergeCell ref="Z276:AA276"/>
    <mergeCell ref="C275:L275"/>
    <mergeCell ref="M275:N275"/>
    <mergeCell ref="O275:P275"/>
    <mergeCell ref="Q275:R275"/>
    <mergeCell ref="S275:T275"/>
    <mergeCell ref="U281:W281"/>
    <mergeCell ref="X281:Y281"/>
    <mergeCell ref="Z281:AA281"/>
    <mergeCell ref="E282:L282"/>
    <mergeCell ref="M282:N282"/>
    <mergeCell ref="O282:P282"/>
    <mergeCell ref="Q282:R282"/>
    <mergeCell ref="S282:T282"/>
    <mergeCell ref="U282:W282"/>
    <mergeCell ref="X282:Y282"/>
    <mergeCell ref="Z282:AA282"/>
    <mergeCell ref="E281:L281"/>
    <mergeCell ref="M281:N281"/>
    <mergeCell ref="O281:P281"/>
    <mergeCell ref="Q281:R281"/>
    <mergeCell ref="S281:T281"/>
    <mergeCell ref="U279:W279"/>
    <mergeCell ref="X279:Y279"/>
    <mergeCell ref="Z279:AA279"/>
    <mergeCell ref="E280:L280"/>
    <mergeCell ref="M280:N280"/>
    <mergeCell ref="O280:P280"/>
    <mergeCell ref="Q280:R280"/>
    <mergeCell ref="S280:T280"/>
    <mergeCell ref="U280:W280"/>
    <mergeCell ref="X280:Y280"/>
    <mergeCell ref="Z280:AA280"/>
    <mergeCell ref="D279:L279"/>
    <mergeCell ref="M279:N279"/>
    <mergeCell ref="O279:P279"/>
    <mergeCell ref="Q279:R279"/>
    <mergeCell ref="S279:T279"/>
    <mergeCell ref="U285:W285"/>
    <mergeCell ref="X285:Y285"/>
    <mergeCell ref="Z285:AA285"/>
    <mergeCell ref="E286:L286"/>
    <mergeCell ref="M286:N286"/>
    <mergeCell ref="O286:P286"/>
    <mergeCell ref="Q286:R286"/>
    <mergeCell ref="S286:T286"/>
    <mergeCell ref="U286:W286"/>
    <mergeCell ref="X286:Y286"/>
    <mergeCell ref="Z286:AA286"/>
    <mergeCell ref="E285:L285"/>
    <mergeCell ref="M285:N285"/>
    <mergeCell ref="O285:P285"/>
    <mergeCell ref="Q285:R285"/>
    <mergeCell ref="S285:T285"/>
    <mergeCell ref="U283:W283"/>
    <mergeCell ref="X283:Y283"/>
    <mergeCell ref="Z283:AA283"/>
    <mergeCell ref="E284:L284"/>
    <mergeCell ref="M284:N284"/>
    <mergeCell ref="O284:P284"/>
    <mergeCell ref="Q284:R284"/>
    <mergeCell ref="S284:T284"/>
    <mergeCell ref="U284:W284"/>
    <mergeCell ref="X284:Y284"/>
    <mergeCell ref="Z284:AA284"/>
    <mergeCell ref="D283:L283"/>
    <mergeCell ref="M283:N283"/>
    <mergeCell ref="O283:P283"/>
    <mergeCell ref="Q283:R283"/>
    <mergeCell ref="S283:T283"/>
    <mergeCell ref="U289:W289"/>
    <mergeCell ref="X289:Y289"/>
    <mergeCell ref="Z289:AA289"/>
    <mergeCell ref="C290:L290"/>
    <mergeCell ref="M290:N290"/>
    <mergeCell ref="O290:P290"/>
    <mergeCell ref="Q290:R290"/>
    <mergeCell ref="S290:T290"/>
    <mergeCell ref="U290:W290"/>
    <mergeCell ref="X290:Y290"/>
    <mergeCell ref="Z290:AA290"/>
    <mergeCell ref="E289:L289"/>
    <mergeCell ref="M289:N289"/>
    <mergeCell ref="O289:P289"/>
    <mergeCell ref="Q289:R289"/>
    <mergeCell ref="S289:T289"/>
    <mergeCell ref="U287:W287"/>
    <mergeCell ref="X287:Y287"/>
    <mergeCell ref="Z287:AA287"/>
    <mergeCell ref="D288:L288"/>
    <mergeCell ref="M288:N288"/>
    <mergeCell ref="O288:P288"/>
    <mergeCell ref="Q288:R288"/>
    <mergeCell ref="S288:T288"/>
    <mergeCell ref="U288:W288"/>
    <mergeCell ref="X288:Y288"/>
    <mergeCell ref="Z288:AA288"/>
    <mergeCell ref="C287:L287"/>
    <mergeCell ref="M287:N287"/>
    <mergeCell ref="O287:P287"/>
    <mergeCell ref="Q287:R287"/>
    <mergeCell ref="S287:T287"/>
    <mergeCell ref="U293:W293"/>
    <mergeCell ref="X293:Y293"/>
    <mergeCell ref="Z293:AA293"/>
    <mergeCell ref="E294:L294"/>
    <mergeCell ref="M294:N294"/>
    <mergeCell ref="O294:P294"/>
    <mergeCell ref="Q294:R294"/>
    <mergeCell ref="S294:T294"/>
    <mergeCell ref="U294:W294"/>
    <mergeCell ref="X294:Y294"/>
    <mergeCell ref="Z294:AA294"/>
    <mergeCell ref="E293:L293"/>
    <mergeCell ref="M293:N293"/>
    <mergeCell ref="O293:P293"/>
    <mergeCell ref="Q293:R293"/>
    <mergeCell ref="S293:T293"/>
    <mergeCell ref="U291:W291"/>
    <mergeCell ref="X291:Y291"/>
    <mergeCell ref="Z291:AA291"/>
    <mergeCell ref="E292:L292"/>
    <mergeCell ref="M292:N292"/>
    <mergeCell ref="O292:P292"/>
    <mergeCell ref="Q292:R292"/>
    <mergeCell ref="S292:T292"/>
    <mergeCell ref="U292:W292"/>
    <mergeCell ref="X292:Y292"/>
    <mergeCell ref="Z292:AA292"/>
    <mergeCell ref="D291:L291"/>
    <mergeCell ref="M291:N291"/>
    <mergeCell ref="O291:P291"/>
    <mergeCell ref="Q291:R291"/>
    <mergeCell ref="S291:T291"/>
    <mergeCell ref="U297:W297"/>
    <mergeCell ref="X297:Y297"/>
    <mergeCell ref="Z297:AA297"/>
    <mergeCell ref="C298:L298"/>
    <mergeCell ref="M298:N298"/>
    <mergeCell ref="O298:P298"/>
    <mergeCell ref="Q298:R298"/>
    <mergeCell ref="S298:T298"/>
    <mergeCell ref="U298:W298"/>
    <mergeCell ref="X298:Y298"/>
    <mergeCell ref="Z298:AA298"/>
    <mergeCell ref="B297:L297"/>
    <mergeCell ref="M297:N297"/>
    <mergeCell ref="O297:P297"/>
    <mergeCell ref="Q297:R297"/>
    <mergeCell ref="S297:T297"/>
    <mergeCell ref="U295:W295"/>
    <mergeCell ref="X295:Y295"/>
    <mergeCell ref="Z295:AA295"/>
    <mergeCell ref="E296:L296"/>
    <mergeCell ref="M296:N296"/>
    <mergeCell ref="O296:P296"/>
    <mergeCell ref="Q296:R296"/>
    <mergeCell ref="S296:T296"/>
    <mergeCell ref="U296:W296"/>
    <mergeCell ref="X296:Y296"/>
    <mergeCell ref="Z296:AA296"/>
    <mergeCell ref="D295:L295"/>
    <mergeCell ref="M295:N295"/>
    <mergeCell ref="O295:P295"/>
    <mergeCell ref="Q295:R295"/>
    <mergeCell ref="S295:T295"/>
    <mergeCell ref="U301:W301"/>
    <mergeCell ref="X301:Y301"/>
    <mergeCell ref="Z301:AA301"/>
    <mergeCell ref="E302:L302"/>
    <mergeCell ref="M302:N302"/>
    <mergeCell ref="O302:P302"/>
    <mergeCell ref="Q302:R302"/>
    <mergeCell ref="S302:T302"/>
    <mergeCell ref="U302:W302"/>
    <mergeCell ref="X302:Y302"/>
    <mergeCell ref="Z302:AA302"/>
    <mergeCell ref="D301:L301"/>
    <mergeCell ref="M301:N301"/>
    <mergeCell ref="O301:P301"/>
    <mergeCell ref="Q301:R301"/>
    <mergeCell ref="S301:T301"/>
    <mergeCell ref="U299:W299"/>
    <mergeCell ref="X299:Y299"/>
    <mergeCell ref="Z299:AA299"/>
    <mergeCell ref="E300:L300"/>
    <mergeCell ref="M300:N300"/>
    <mergeCell ref="O300:P300"/>
    <mergeCell ref="Q300:R300"/>
    <mergeCell ref="S300:T300"/>
    <mergeCell ref="U300:W300"/>
    <mergeCell ref="X300:Y300"/>
    <mergeCell ref="Z300:AA300"/>
    <mergeCell ref="D299:L299"/>
    <mergeCell ref="M299:N299"/>
    <mergeCell ref="O299:P299"/>
    <mergeCell ref="Q299:R299"/>
    <mergeCell ref="S299:T299"/>
    <mergeCell ref="U305:W305"/>
    <mergeCell ref="X305:Y305"/>
    <mergeCell ref="Z305:AA305"/>
    <mergeCell ref="B306:L306"/>
    <mergeCell ref="M306:N306"/>
    <mergeCell ref="O306:P306"/>
    <mergeCell ref="Q306:R306"/>
    <mergeCell ref="S306:T306"/>
    <mergeCell ref="U306:W306"/>
    <mergeCell ref="X306:Y306"/>
    <mergeCell ref="Z306:AA306"/>
    <mergeCell ref="A305:L305"/>
    <mergeCell ref="M305:N305"/>
    <mergeCell ref="O305:P305"/>
    <mergeCell ref="Q305:R305"/>
    <mergeCell ref="S305:T305"/>
    <mergeCell ref="U303:W303"/>
    <mergeCell ref="X303:Y303"/>
    <mergeCell ref="Z303:AA303"/>
    <mergeCell ref="E304:L304"/>
    <mergeCell ref="M304:N304"/>
    <mergeCell ref="O304:P304"/>
    <mergeCell ref="Q304:R304"/>
    <mergeCell ref="S304:T304"/>
    <mergeCell ref="U304:W304"/>
    <mergeCell ref="X304:Y304"/>
    <mergeCell ref="Z304:AA304"/>
    <mergeCell ref="D303:L303"/>
    <mergeCell ref="M303:N303"/>
    <mergeCell ref="O303:P303"/>
    <mergeCell ref="Q303:R303"/>
    <mergeCell ref="S303:T303"/>
    <mergeCell ref="U309:W309"/>
    <mergeCell ref="X309:Y309"/>
    <mergeCell ref="Z309:AA309"/>
    <mergeCell ref="E310:L310"/>
    <mergeCell ref="M310:N310"/>
    <mergeCell ref="O310:P310"/>
    <mergeCell ref="Q310:R310"/>
    <mergeCell ref="S310:T310"/>
    <mergeCell ref="U310:W310"/>
    <mergeCell ref="X310:Y310"/>
    <mergeCell ref="Z310:AA310"/>
    <mergeCell ref="E309:L309"/>
    <mergeCell ref="M309:N309"/>
    <mergeCell ref="O309:P309"/>
    <mergeCell ref="Q309:R309"/>
    <mergeCell ref="S309:T309"/>
    <mergeCell ref="U307:W307"/>
    <mergeCell ref="X307:Y307"/>
    <mergeCell ref="Z307:AA307"/>
    <mergeCell ref="D308:L308"/>
    <mergeCell ref="M308:N308"/>
    <mergeCell ref="O308:P308"/>
    <mergeCell ref="Q308:R308"/>
    <mergeCell ref="S308:T308"/>
    <mergeCell ref="U308:W308"/>
    <mergeCell ref="X308:Y308"/>
    <mergeCell ref="Z308:AA308"/>
    <mergeCell ref="C307:L307"/>
    <mergeCell ref="M307:N307"/>
    <mergeCell ref="O307:P307"/>
    <mergeCell ref="Q307:R307"/>
    <mergeCell ref="S307:T307"/>
    <mergeCell ref="U313:W313"/>
    <mergeCell ref="X313:Y313"/>
    <mergeCell ref="Z313:AA313"/>
    <mergeCell ref="B314:L314"/>
    <mergeCell ref="M314:N314"/>
    <mergeCell ref="O314:P314"/>
    <mergeCell ref="Q314:R314"/>
    <mergeCell ref="S314:T314"/>
    <mergeCell ref="U314:W314"/>
    <mergeCell ref="X314:Y314"/>
    <mergeCell ref="Z314:AA314"/>
    <mergeCell ref="A313:L313"/>
    <mergeCell ref="M313:N313"/>
    <mergeCell ref="O313:P313"/>
    <mergeCell ref="Q313:R313"/>
    <mergeCell ref="S313:T313"/>
    <mergeCell ref="U311:W311"/>
    <mergeCell ref="X311:Y311"/>
    <mergeCell ref="Z311:AA311"/>
    <mergeCell ref="E312:L312"/>
    <mergeCell ref="M312:N312"/>
    <mergeCell ref="O312:P312"/>
    <mergeCell ref="Q312:R312"/>
    <mergeCell ref="S312:T312"/>
    <mergeCell ref="U312:W312"/>
    <mergeCell ref="X312:Y312"/>
    <mergeCell ref="Z312:AA312"/>
    <mergeCell ref="E311:L311"/>
    <mergeCell ref="M311:N311"/>
    <mergeCell ref="O311:P311"/>
    <mergeCell ref="Q311:R311"/>
    <mergeCell ref="S311:T311"/>
    <mergeCell ref="U317:W317"/>
    <mergeCell ref="X317:Y317"/>
    <mergeCell ref="Z317:AA317"/>
    <mergeCell ref="E318:L318"/>
    <mergeCell ref="M318:N318"/>
    <mergeCell ref="O318:P318"/>
    <mergeCell ref="Q318:R318"/>
    <mergeCell ref="S318:T318"/>
    <mergeCell ref="U318:W318"/>
    <mergeCell ref="X318:Y318"/>
    <mergeCell ref="Z318:AA318"/>
    <mergeCell ref="E317:L317"/>
    <mergeCell ref="M317:N317"/>
    <mergeCell ref="O317:P317"/>
    <mergeCell ref="Q317:R317"/>
    <mergeCell ref="S317:T317"/>
    <mergeCell ref="U315:W315"/>
    <mergeCell ref="X315:Y315"/>
    <mergeCell ref="Z315:AA315"/>
    <mergeCell ref="D316:L316"/>
    <mergeCell ref="M316:N316"/>
    <mergeCell ref="O316:P316"/>
    <mergeCell ref="Q316:R316"/>
    <mergeCell ref="S316:T316"/>
    <mergeCell ref="U316:W316"/>
    <mergeCell ref="X316:Y316"/>
    <mergeCell ref="Z316:AA316"/>
    <mergeCell ref="C315:L315"/>
    <mergeCell ref="M315:N315"/>
    <mergeCell ref="O315:P315"/>
    <mergeCell ref="Q315:R315"/>
    <mergeCell ref="S315:T315"/>
    <mergeCell ref="U321:W321"/>
    <mergeCell ref="X321:Y321"/>
    <mergeCell ref="Z321:AA321"/>
    <mergeCell ref="E322:L322"/>
    <mergeCell ref="M322:N322"/>
    <mergeCell ref="O322:P322"/>
    <mergeCell ref="Q322:R322"/>
    <mergeCell ref="S322:T322"/>
    <mergeCell ref="U322:W322"/>
    <mergeCell ref="X322:Y322"/>
    <mergeCell ref="Z322:AA322"/>
    <mergeCell ref="D321:L321"/>
    <mergeCell ref="M321:N321"/>
    <mergeCell ref="O321:P321"/>
    <mergeCell ref="Q321:R321"/>
    <mergeCell ref="S321:T321"/>
    <mergeCell ref="U319:W319"/>
    <mergeCell ref="X319:Y319"/>
    <mergeCell ref="Z319:AA319"/>
    <mergeCell ref="E320:L320"/>
    <mergeCell ref="M320:N320"/>
    <mergeCell ref="O320:P320"/>
    <mergeCell ref="Q320:R320"/>
    <mergeCell ref="S320:T320"/>
    <mergeCell ref="U320:W320"/>
    <mergeCell ref="X320:Y320"/>
    <mergeCell ref="Z320:AA320"/>
    <mergeCell ref="D319:L319"/>
    <mergeCell ref="M319:N319"/>
    <mergeCell ref="O319:P319"/>
    <mergeCell ref="Q319:R319"/>
    <mergeCell ref="S319:T319"/>
    <mergeCell ref="U325:W325"/>
    <mergeCell ref="X325:Y325"/>
    <mergeCell ref="Z325:AA325"/>
    <mergeCell ref="E326:L326"/>
    <mergeCell ref="M326:N326"/>
    <mergeCell ref="O326:P326"/>
    <mergeCell ref="Q326:R326"/>
    <mergeCell ref="S326:T326"/>
    <mergeCell ref="U326:W326"/>
    <mergeCell ref="X326:Y326"/>
    <mergeCell ref="Z326:AA326"/>
    <mergeCell ref="D325:L325"/>
    <mergeCell ref="M325:N325"/>
    <mergeCell ref="O325:P325"/>
    <mergeCell ref="Q325:R325"/>
    <mergeCell ref="S325:T325"/>
    <mergeCell ref="U323:W323"/>
    <mergeCell ref="X323:Y323"/>
    <mergeCell ref="Z323:AA323"/>
    <mergeCell ref="E324:L324"/>
    <mergeCell ref="M324:N324"/>
    <mergeCell ref="O324:P324"/>
    <mergeCell ref="Q324:R324"/>
    <mergeCell ref="S324:T324"/>
    <mergeCell ref="U324:W324"/>
    <mergeCell ref="X324:Y324"/>
    <mergeCell ref="Z324:AA324"/>
    <mergeCell ref="D323:L323"/>
    <mergeCell ref="M323:N323"/>
    <mergeCell ref="O323:P323"/>
    <mergeCell ref="Q323:R323"/>
    <mergeCell ref="S323:T323"/>
    <mergeCell ref="U329:W329"/>
    <mergeCell ref="X329:Y329"/>
    <mergeCell ref="Z329:AA329"/>
    <mergeCell ref="D330:L330"/>
    <mergeCell ref="M330:N330"/>
    <mergeCell ref="O330:P330"/>
    <mergeCell ref="Q330:R330"/>
    <mergeCell ref="S330:T330"/>
    <mergeCell ref="U330:W330"/>
    <mergeCell ref="X330:Y330"/>
    <mergeCell ref="Z330:AA330"/>
    <mergeCell ref="E329:L329"/>
    <mergeCell ref="M329:N329"/>
    <mergeCell ref="O329:P329"/>
    <mergeCell ref="Q329:R329"/>
    <mergeCell ref="S329:T329"/>
    <mergeCell ref="U327:W327"/>
    <mergeCell ref="X327:Y327"/>
    <mergeCell ref="Z327:AA327"/>
    <mergeCell ref="E328:L328"/>
    <mergeCell ref="M328:N328"/>
    <mergeCell ref="O328:P328"/>
    <mergeCell ref="Q328:R328"/>
    <mergeCell ref="S328:T328"/>
    <mergeCell ref="U328:W328"/>
    <mergeCell ref="X328:Y328"/>
    <mergeCell ref="Z328:AA328"/>
    <mergeCell ref="E327:L327"/>
    <mergeCell ref="M327:N327"/>
    <mergeCell ref="O327:P327"/>
    <mergeCell ref="Q327:R327"/>
    <mergeCell ref="S327:T327"/>
    <mergeCell ref="U333:W333"/>
    <mergeCell ref="X333:Y333"/>
    <mergeCell ref="Z333:AA333"/>
    <mergeCell ref="D334:L334"/>
    <mergeCell ref="M334:N334"/>
    <mergeCell ref="O334:P334"/>
    <mergeCell ref="Q334:R334"/>
    <mergeCell ref="S334:T334"/>
    <mergeCell ref="U334:W334"/>
    <mergeCell ref="X334:Y334"/>
    <mergeCell ref="Z334:AA334"/>
    <mergeCell ref="E333:L333"/>
    <mergeCell ref="M333:N333"/>
    <mergeCell ref="O333:P333"/>
    <mergeCell ref="Q333:R333"/>
    <mergeCell ref="S333:T333"/>
    <mergeCell ref="U331:W331"/>
    <mergeCell ref="X331:Y331"/>
    <mergeCell ref="Z331:AA331"/>
    <mergeCell ref="E332:L332"/>
    <mergeCell ref="M332:N332"/>
    <mergeCell ref="O332:P332"/>
    <mergeCell ref="Q332:R332"/>
    <mergeCell ref="S332:T332"/>
    <mergeCell ref="U332:W332"/>
    <mergeCell ref="X332:Y332"/>
    <mergeCell ref="Z332:AA332"/>
    <mergeCell ref="E331:L331"/>
    <mergeCell ref="M331:N331"/>
    <mergeCell ref="O331:P331"/>
    <mergeCell ref="Q331:R331"/>
    <mergeCell ref="S331:T331"/>
    <mergeCell ref="U337:W337"/>
    <mergeCell ref="X337:Y337"/>
    <mergeCell ref="Z337:AA337"/>
    <mergeCell ref="D338:L338"/>
    <mergeCell ref="M338:N338"/>
    <mergeCell ref="O338:P338"/>
    <mergeCell ref="Q338:R338"/>
    <mergeCell ref="S338:T338"/>
    <mergeCell ref="U338:W338"/>
    <mergeCell ref="X338:Y338"/>
    <mergeCell ref="Z338:AA338"/>
    <mergeCell ref="C337:L337"/>
    <mergeCell ref="M337:N337"/>
    <mergeCell ref="O337:P337"/>
    <mergeCell ref="Q337:R337"/>
    <mergeCell ref="S337:T337"/>
    <mergeCell ref="U335:W335"/>
    <mergeCell ref="X335:Y335"/>
    <mergeCell ref="Z335:AA335"/>
    <mergeCell ref="B336:L336"/>
    <mergeCell ref="M336:N336"/>
    <mergeCell ref="O336:P336"/>
    <mergeCell ref="Q336:R336"/>
    <mergeCell ref="S336:T336"/>
    <mergeCell ref="U336:W336"/>
    <mergeCell ref="X336:Y336"/>
    <mergeCell ref="Z336:AA336"/>
    <mergeCell ref="E335:L335"/>
    <mergeCell ref="M335:N335"/>
    <mergeCell ref="O335:P335"/>
    <mergeCell ref="Q335:R335"/>
    <mergeCell ref="S335:T335"/>
    <mergeCell ref="U341:W341"/>
    <mergeCell ref="X341:Y341"/>
    <mergeCell ref="Z341:AA341"/>
    <mergeCell ref="D342:L342"/>
    <mergeCell ref="M342:N342"/>
    <mergeCell ref="O342:P342"/>
    <mergeCell ref="Q342:R342"/>
    <mergeCell ref="S342:T342"/>
    <mergeCell ref="U342:W342"/>
    <mergeCell ref="X342:Y342"/>
    <mergeCell ref="Z342:AA342"/>
    <mergeCell ref="E341:L341"/>
    <mergeCell ref="M341:N341"/>
    <mergeCell ref="O341:P341"/>
    <mergeCell ref="Q341:R341"/>
    <mergeCell ref="S341:T341"/>
    <mergeCell ref="U339:W339"/>
    <mergeCell ref="X339:Y339"/>
    <mergeCell ref="Z339:AA339"/>
    <mergeCell ref="D340:L340"/>
    <mergeCell ref="M340:N340"/>
    <mergeCell ref="O340:P340"/>
    <mergeCell ref="Q340:R340"/>
    <mergeCell ref="S340:T340"/>
    <mergeCell ref="U340:W340"/>
    <mergeCell ref="X340:Y340"/>
    <mergeCell ref="Z340:AA340"/>
    <mergeCell ref="E339:L339"/>
    <mergeCell ref="M339:N339"/>
    <mergeCell ref="O339:P339"/>
    <mergeCell ref="Q339:R339"/>
    <mergeCell ref="S339:T339"/>
    <mergeCell ref="U345:W345"/>
    <mergeCell ref="X345:Y345"/>
    <mergeCell ref="Z345:AA345"/>
    <mergeCell ref="B346:L346"/>
    <mergeCell ref="M346:N346"/>
    <mergeCell ref="O346:P346"/>
    <mergeCell ref="Q346:R346"/>
    <mergeCell ref="S346:T346"/>
    <mergeCell ref="U346:W346"/>
    <mergeCell ref="X346:Y346"/>
    <mergeCell ref="Z346:AA346"/>
    <mergeCell ref="E345:L345"/>
    <mergeCell ref="M345:N345"/>
    <mergeCell ref="O345:P345"/>
    <mergeCell ref="Q345:R345"/>
    <mergeCell ref="S345:T345"/>
    <mergeCell ref="U343:W343"/>
    <mergeCell ref="X343:Y343"/>
    <mergeCell ref="Z343:AA343"/>
    <mergeCell ref="D344:L344"/>
    <mergeCell ref="M344:N344"/>
    <mergeCell ref="O344:P344"/>
    <mergeCell ref="Q344:R344"/>
    <mergeCell ref="S344:T344"/>
    <mergeCell ref="U344:W344"/>
    <mergeCell ref="X344:Y344"/>
    <mergeCell ref="Z344:AA344"/>
    <mergeCell ref="E343:L343"/>
    <mergeCell ref="M343:N343"/>
    <mergeCell ref="O343:P343"/>
    <mergeCell ref="Q343:R343"/>
    <mergeCell ref="S343:T343"/>
    <mergeCell ref="U349:W349"/>
    <mergeCell ref="X349:Y349"/>
    <mergeCell ref="Z349:AA349"/>
    <mergeCell ref="D350:L350"/>
    <mergeCell ref="M350:N350"/>
    <mergeCell ref="O350:P350"/>
    <mergeCell ref="Q350:R350"/>
    <mergeCell ref="S350:T350"/>
    <mergeCell ref="U350:W350"/>
    <mergeCell ref="X350:Y350"/>
    <mergeCell ref="Z350:AA350"/>
    <mergeCell ref="E349:L349"/>
    <mergeCell ref="M349:N349"/>
    <mergeCell ref="O349:P349"/>
    <mergeCell ref="Q349:R349"/>
    <mergeCell ref="S349:T349"/>
    <mergeCell ref="U347:W347"/>
    <mergeCell ref="X347:Y347"/>
    <mergeCell ref="Z347:AA347"/>
    <mergeCell ref="D348:L348"/>
    <mergeCell ref="M348:N348"/>
    <mergeCell ref="O348:P348"/>
    <mergeCell ref="Q348:R348"/>
    <mergeCell ref="S348:T348"/>
    <mergeCell ref="U348:W348"/>
    <mergeCell ref="X348:Y348"/>
    <mergeCell ref="Z348:AA348"/>
    <mergeCell ref="C347:L347"/>
    <mergeCell ref="M347:N347"/>
    <mergeCell ref="O347:P347"/>
    <mergeCell ref="Q347:R347"/>
    <mergeCell ref="S347:T347"/>
    <mergeCell ref="U353:W353"/>
    <mergeCell ref="X353:Y353"/>
    <mergeCell ref="Z353:AA353"/>
    <mergeCell ref="B354:L354"/>
    <mergeCell ref="M354:N354"/>
    <mergeCell ref="O354:P354"/>
    <mergeCell ref="Q354:R354"/>
    <mergeCell ref="S354:T354"/>
    <mergeCell ref="U354:W354"/>
    <mergeCell ref="X354:Y354"/>
    <mergeCell ref="Z354:AA354"/>
    <mergeCell ref="E353:L353"/>
    <mergeCell ref="M353:N353"/>
    <mergeCell ref="O353:P353"/>
    <mergeCell ref="Q353:R353"/>
    <mergeCell ref="S353:T353"/>
    <mergeCell ref="U351:W351"/>
    <mergeCell ref="X351:Y351"/>
    <mergeCell ref="Z351:AA351"/>
    <mergeCell ref="D352:L352"/>
    <mergeCell ref="M352:N352"/>
    <mergeCell ref="O352:P352"/>
    <mergeCell ref="Q352:R352"/>
    <mergeCell ref="S352:T352"/>
    <mergeCell ref="U352:W352"/>
    <mergeCell ref="X352:Y352"/>
    <mergeCell ref="Z352:AA352"/>
    <mergeCell ref="E351:L351"/>
    <mergeCell ref="M351:N351"/>
    <mergeCell ref="O351:P351"/>
    <mergeCell ref="Q351:R351"/>
    <mergeCell ref="S351:T351"/>
    <mergeCell ref="U357:W357"/>
    <mergeCell ref="X357:Y357"/>
    <mergeCell ref="Z357:AA357"/>
    <mergeCell ref="D358:L358"/>
    <mergeCell ref="M358:N358"/>
    <mergeCell ref="O358:P358"/>
    <mergeCell ref="Q358:R358"/>
    <mergeCell ref="S358:T358"/>
    <mergeCell ref="U358:W358"/>
    <mergeCell ref="X358:Y358"/>
    <mergeCell ref="Z358:AA358"/>
    <mergeCell ref="E357:L357"/>
    <mergeCell ref="M357:N357"/>
    <mergeCell ref="O357:P357"/>
    <mergeCell ref="Q357:R357"/>
    <mergeCell ref="S357:T357"/>
    <mergeCell ref="U355:W355"/>
    <mergeCell ref="X355:Y355"/>
    <mergeCell ref="Z355:AA355"/>
    <mergeCell ref="D356:L356"/>
    <mergeCell ref="M356:N356"/>
    <mergeCell ref="O356:P356"/>
    <mergeCell ref="Q356:R356"/>
    <mergeCell ref="S356:T356"/>
    <mergeCell ref="U356:W356"/>
    <mergeCell ref="X356:Y356"/>
    <mergeCell ref="Z356:AA356"/>
    <mergeCell ref="C355:L355"/>
    <mergeCell ref="M355:N355"/>
    <mergeCell ref="O355:P355"/>
    <mergeCell ref="Q355:R355"/>
    <mergeCell ref="S355:T355"/>
    <mergeCell ref="U361:W361"/>
    <mergeCell ref="X361:Y361"/>
    <mergeCell ref="Z361:AA361"/>
    <mergeCell ref="D362:L362"/>
    <mergeCell ref="M362:N362"/>
    <mergeCell ref="O362:P362"/>
    <mergeCell ref="Q362:R362"/>
    <mergeCell ref="S362:T362"/>
    <mergeCell ref="U362:W362"/>
    <mergeCell ref="X362:Y362"/>
    <mergeCell ref="Z362:AA362"/>
    <mergeCell ref="E361:L361"/>
    <mergeCell ref="M361:N361"/>
    <mergeCell ref="O361:P361"/>
    <mergeCell ref="Q361:R361"/>
    <mergeCell ref="S361:T361"/>
    <mergeCell ref="U359:W359"/>
    <mergeCell ref="X359:Y359"/>
    <mergeCell ref="Z359:AA359"/>
    <mergeCell ref="D360:L360"/>
    <mergeCell ref="M360:N360"/>
    <mergeCell ref="O360:P360"/>
    <mergeCell ref="Q360:R360"/>
    <mergeCell ref="S360:T360"/>
    <mergeCell ref="U360:W360"/>
    <mergeCell ref="X360:Y360"/>
    <mergeCell ref="Z360:AA360"/>
    <mergeCell ref="E359:L359"/>
    <mergeCell ref="M359:N359"/>
    <mergeCell ref="O359:P359"/>
    <mergeCell ref="Q359:R359"/>
    <mergeCell ref="S359:T359"/>
    <mergeCell ref="U365:W365"/>
    <mergeCell ref="X365:Y365"/>
    <mergeCell ref="Z365:AA365"/>
    <mergeCell ref="C366:L366"/>
    <mergeCell ref="M366:N366"/>
    <mergeCell ref="O366:P366"/>
    <mergeCell ref="Q366:R366"/>
    <mergeCell ref="S366:T366"/>
    <mergeCell ref="U366:W366"/>
    <mergeCell ref="X366:Y366"/>
    <mergeCell ref="Z366:AA366"/>
    <mergeCell ref="E365:L365"/>
    <mergeCell ref="M365:N365"/>
    <mergeCell ref="O365:P365"/>
    <mergeCell ref="Q365:R365"/>
    <mergeCell ref="S365:T365"/>
    <mergeCell ref="U363:W363"/>
    <mergeCell ref="X363:Y363"/>
    <mergeCell ref="Z363:AA363"/>
    <mergeCell ref="D364:L364"/>
    <mergeCell ref="M364:N364"/>
    <mergeCell ref="O364:P364"/>
    <mergeCell ref="Q364:R364"/>
    <mergeCell ref="S364:T364"/>
    <mergeCell ref="U364:W364"/>
    <mergeCell ref="X364:Y364"/>
    <mergeCell ref="Z364:AA364"/>
    <mergeCell ref="E363:L363"/>
    <mergeCell ref="M363:N363"/>
    <mergeCell ref="O363:P363"/>
    <mergeCell ref="Q363:R363"/>
    <mergeCell ref="S363:T363"/>
    <mergeCell ref="U369:W369"/>
    <mergeCell ref="X369:Y369"/>
    <mergeCell ref="Z369:AA369"/>
    <mergeCell ref="E370:L370"/>
    <mergeCell ref="M370:N370"/>
    <mergeCell ref="O370:P370"/>
    <mergeCell ref="Q370:R370"/>
    <mergeCell ref="S370:T370"/>
    <mergeCell ref="U370:W370"/>
    <mergeCell ref="X370:Y370"/>
    <mergeCell ref="Z370:AA370"/>
    <mergeCell ref="D369:L369"/>
    <mergeCell ref="M369:N369"/>
    <mergeCell ref="O369:P369"/>
    <mergeCell ref="Q369:R369"/>
    <mergeCell ref="S369:T369"/>
    <mergeCell ref="U367:W367"/>
    <mergeCell ref="X367:Y367"/>
    <mergeCell ref="Z367:AA367"/>
    <mergeCell ref="E368:L368"/>
    <mergeCell ref="M368:N368"/>
    <mergeCell ref="O368:P368"/>
    <mergeCell ref="Q368:R368"/>
    <mergeCell ref="S368:T368"/>
    <mergeCell ref="U368:W368"/>
    <mergeCell ref="X368:Y368"/>
    <mergeCell ref="Z368:AA368"/>
    <mergeCell ref="D367:L367"/>
    <mergeCell ref="M367:N367"/>
    <mergeCell ref="O367:P367"/>
    <mergeCell ref="Q367:R367"/>
    <mergeCell ref="S367:T367"/>
    <mergeCell ref="U373:W373"/>
    <mergeCell ref="X373:Y373"/>
    <mergeCell ref="Z373:AA373"/>
    <mergeCell ref="E374:L374"/>
    <mergeCell ref="M374:N374"/>
    <mergeCell ref="O374:P374"/>
    <mergeCell ref="Q374:R374"/>
    <mergeCell ref="S374:T374"/>
    <mergeCell ref="U374:W374"/>
    <mergeCell ref="X374:Y374"/>
    <mergeCell ref="Z374:AA374"/>
    <mergeCell ref="D373:L373"/>
    <mergeCell ref="M373:N373"/>
    <mergeCell ref="O373:P373"/>
    <mergeCell ref="Q373:R373"/>
    <mergeCell ref="S373:T373"/>
    <mergeCell ref="U371:W371"/>
    <mergeCell ref="X371:Y371"/>
    <mergeCell ref="Z371:AA371"/>
    <mergeCell ref="C372:L372"/>
    <mergeCell ref="M372:N372"/>
    <mergeCell ref="O372:P372"/>
    <mergeCell ref="Q372:R372"/>
    <mergeCell ref="S372:T372"/>
    <mergeCell ref="U372:W372"/>
    <mergeCell ref="X372:Y372"/>
    <mergeCell ref="Z372:AA372"/>
    <mergeCell ref="B371:L371"/>
    <mergeCell ref="M371:N371"/>
    <mergeCell ref="O371:P371"/>
    <mergeCell ref="Q371:R371"/>
    <mergeCell ref="S371:T371"/>
    <mergeCell ref="U377:W377"/>
    <mergeCell ref="X377:Y377"/>
    <mergeCell ref="Z377:AA377"/>
    <mergeCell ref="E378:L378"/>
    <mergeCell ref="M378:N378"/>
    <mergeCell ref="O378:P378"/>
    <mergeCell ref="Q378:R378"/>
    <mergeCell ref="S378:T378"/>
    <mergeCell ref="U378:W378"/>
    <mergeCell ref="X378:Y378"/>
    <mergeCell ref="Z378:AA378"/>
    <mergeCell ref="D377:L377"/>
    <mergeCell ref="M377:N377"/>
    <mergeCell ref="O377:P377"/>
    <mergeCell ref="Q377:R377"/>
    <mergeCell ref="S377:T377"/>
    <mergeCell ref="U375:W375"/>
    <mergeCell ref="X375:Y375"/>
    <mergeCell ref="Z375:AA375"/>
    <mergeCell ref="E376:L376"/>
    <mergeCell ref="M376:N376"/>
    <mergeCell ref="O376:P376"/>
    <mergeCell ref="Q376:R376"/>
    <mergeCell ref="S376:T376"/>
    <mergeCell ref="U376:W376"/>
    <mergeCell ref="X376:Y376"/>
    <mergeCell ref="Z376:AA376"/>
    <mergeCell ref="D375:L375"/>
    <mergeCell ref="M375:N375"/>
    <mergeCell ref="O375:P375"/>
    <mergeCell ref="Q375:R375"/>
    <mergeCell ref="S375:T375"/>
    <mergeCell ref="U381:W381"/>
    <mergeCell ref="X381:Y381"/>
    <mergeCell ref="Z381:AA381"/>
    <mergeCell ref="E382:L382"/>
    <mergeCell ref="M382:N382"/>
    <mergeCell ref="O382:P382"/>
    <mergeCell ref="Q382:R382"/>
    <mergeCell ref="S382:T382"/>
    <mergeCell ref="U382:W382"/>
    <mergeCell ref="X382:Y382"/>
    <mergeCell ref="Z382:AA382"/>
    <mergeCell ref="D381:L381"/>
    <mergeCell ref="M381:N381"/>
    <mergeCell ref="O381:P381"/>
    <mergeCell ref="Q381:R381"/>
    <mergeCell ref="S381:T381"/>
    <mergeCell ref="U379:W379"/>
    <mergeCell ref="X379:Y379"/>
    <mergeCell ref="Z379:AA379"/>
    <mergeCell ref="E380:L380"/>
    <mergeCell ref="M380:N380"/>
    <mergeCell ref="O380:P380"/>
    <mergeCell ref="Q380:R380"/>
    <mergeCell ref="S380:T380"/>
    <mergeCell ref="U380:W380"/>
    <mergeCell ref="X380:Y380"/>
    <mergeCell ref="Z380:AA380"/>
    <mergeCell ref="D379:L379"/>
    <mergeCell ref="M379:N379"/>
    <mergeCell ref="O379:P379"/>
    <mergeCell ref="Q379:R379"/>
    <mergeCell ref="S379:T379"/>
    <mergeCell ref="U385:W385"/>
    <mergeCell ref="X385:Y385"/>
    <mergeCell ref="Z385:AA385"/>
    <mergeCell ref="E386:L386"/>
    <mergeCell ref="M386:N386"/>
    <mergeCell ref="O386:P386"/>
    <mergeCell ref="Q386:R386"/>
    <mergeCell ref="S386:T386"/>
    <mergeCell ref="U386:W386"/>
    <mergeCell ref="X386:Y386"/>
    <mergeCell ref="Z386:AA386"/>
    <mergeCell ref="D385:L385"/>
    <mergeCell ref="M385:N385"/>
    <mergeCell ref="O385:P385"/>
    <mergeCell ref="Q385:R385"/>
    <mergeCell ref="S385:T385"/>
    <mergeCell ref="U383:W383"/>
    <mergeCell ref="X383:Y383"/>
    <mergeCell ref="Z383:AA383"/>
    <mergeCell ref="E384:L384"/>
    <mergeCell ref="M384:N384"/>
    <mergeCell ref="O384:P384"/>
    <mergeCell ref="Q384:R384"/>
    <mergeCell ref="S384:T384"/>
    <mergeCell ref="U384:W384"/>
    <mergeCell ref="X384:Y384"/>
    <mergeCell ref="Z384:AA384"/>
    <mergeCell ref="D383:L383"/>
    <mergeCell ref="M383:N383"/>
    <mergeCell ref="O383:P383"/>
    <mergeCell ref="Q383:R383"/>
    <mergeCell ref="S383:T383"/>
    <mergeCell ref="U389:W389"/>
    <mergeCell ref="X389:Y389"/>
    <mergeCell ref="Z389:AA389"/>
    <mergeCell ref="C390:L390"/>
    <mergeCell ref="M390:N390"/>
    <mergeCell ref="O390:P390"/>
    <mergeCell ref="Q390:R390"/>
    <mergeCell ref="S390:T390"/>
    <mergeCell ref="U390:W390"/>
    <mergeCell ref="X390:Y390"/>
    <mergeCell ref="Z390:AA390"/>
    <mergeCell ref="E389:L389"/>
    <mergeCell ref="M389:N389"/>
    <mergeCell ref="O389:P389"/>
    <mergeCell ref="Q389:R389"/>
    <mergeCell ref="S389:T389"/>
    <mergeCell ref="U387:W387"/>
    <mergeCell ref="X387:Y387"/>
    <mergeCell ref="Z387:AA387"/>
    <mergeCell ref="D388:L388"/>
    <mergeCell ref="M388:N388"/>
    <mergeCell ref="O388:P388"/>
    <mergeCell ref="Q388:R388"/>
    <mergeCell ref="S388:T388"/>
    <mergeCell ref="U388:W388"/>
    <mergeCell ref="X388:Y388"/>
    <mergeCell ref="Z388:AA388"/>
    <mergeCell ref="E387:L387"/>
    <mergeCell ref="M387:N387"/>
    <mergeCell ref="O387:P387"/>
    <mergeCell ref="Q387:R387"/>
    <mergeCell ref="S387:T387"/>
    <mergeCell ref="U393:W393"/>
    <mergeCell ref="X393:Y393"/>
    <mergeCell ref="Z393:AA393"/>
    <mergeCell ref="D394:L394"/>
    <mergeCell ref="M394:N394"/>
    <mergeCell ref="O394:P394"/>
    <mergeCell ref="Q394:R394"/>
    <mergeCell ref="S394:T394"/>
    <mergeCell ref="U394:W394"/>
    <mergeCell ref="X394:Y394"/>
    <mergeCell ref="Z394:AA394"/>
    <mergeCell ref="C393:L393"/>
    <mergeCell ref="M393:N393"/>
    <mergeCell ref="O393:P393"/>
    <mergeCell ref="Q393:R393"/>
    <mergeCell ref="S393:T393"/>
    <mergeCell ref="U391:W391"/>
    <mergeCell ref="X391:Y391"/>
    <mergeCell ref="Z391:AA391"/>
    <mergeCell ref="E392:L392"/>
    <mergeCell ref="M392:N392"/>
    <mergeCell ref="O392:P392"/>
    <mergeCell ref="Q392:R392"/>
    <mergeCell ref="S392:T392"/>
    <mergeCell ref="U392:W392"/>
    <mergeCell ref="X392:Y392"/>
    <mergeCell ref="Z392:AA392"/>
    <mergeCell ref="D391:L391"/>
    <mergeCell ref="M391:N391"/>
    <mergeCell ref="O391:P391"/>
    <mergeCell ref="Q391:R391"/>
    <mergeCell ref="S391:T391"/>
    <mergeCell ref="U397:W397"/>
    <mergeCell ref="X397:Y397"/>
    <mergeCell ref="Z397:AA397"/>
    <mergeCell ref="E398:L398"/>
    <mergeCell ref="M398:N398"/>
    <mergeCell ref="O398:P398"/>
    <mergeCell ref="Q398:R398"/>
    <mergeCell ref="S398:T398"/>
    <mergeCell ref="U398:W398"/>
    <mergeCell ref="X398:Y398"/>
    <mergeCell ref="Z398:AA398"/>
    <mergeCell ref="D397:L397"/>
    <mergeCell ref="M397:N397"/>
    <mergeCell ref="O397:P397"/>
    <mergeCell ref="Q397:R397"/>
    <mergeCell ref="S397:T397"/>
    <mergeCell ref="U395:W395"/>
    <mergeCell ref="X395:Y395"/>
    <mergeCell ref="Z395:AA395"/>
    <mergeCell ref="E396:L396"/>
    <mergeCell ref="M396:N396"/>
    <mergeCell ref="O396:P396"/>
    <mergeCell ref="Q396:R396"/>
    <mergeCell ref="S396:T396"/>
    <mergeCell ref="U396:W396"/>
    <mergeCell ref="X396:Y396"/>
    <mergeCell ref="Z396:AA396"/>
    <mergeCell ref="E395:L395"/>
    <mergeCell ref="M395:N395"/>
    <mergeCell ref="O395:P395"/>
    <mergeCell ref="Q395:R395"/>
    <mergeCell ref="S395:T395"/>
    <mergeCell ref="U401:W401"/>
    <mergeCell ref="X401:Y401"/>
    <mergeCell ref="Z401:AA401"/>
    <mergeCell ref="C401:L401"/>
    <mergeCell ref="M401:N401"/>
    <mergeCell ref="O401:P401"/>
    <mergeCell ref="Q401:R401"/>
    <mergeCell ref="S401:T401"/>
    <mergeCell ref="U399:W399"/>
    <mergeCell ref="X399:Y399"/>
    <mergeCell ref="Z399:AA399"/>
    <mergeCell ref="E400:L400"/>
    <mergeCell ref="M400:N400"/>
    <mergeCell ref="O400:P400"/>
    <mergeCell ref="Q400:R400"/>
    <mergeCell ref="S400:T400"/>
    <mergeCell ref="U400:W400"/>
    <mergeCell ref="X400:Y400"/>
    <mergeCell ref="Z400:AA400"/>
    <mergeCell ref="D399:L399"/>
    <mergeCell ref="M399:N399"/>
    <mergeCell ref="O399:P399"/>
    <mergeCell ref="Q399:R399"/>
    <mergeCell ref="S399:T399"/>
    <mergeCell ref="U403:W403"/>
    <mergeCell ref="X403:Y403"/>
    <mergeCell ref="Z403:AA403"/>
    <mergeCell ref="E404:L404"/>
    <mergeCell ref="M404:N404"/>
    <mergeCell ref="O404:P404"/>
    <mergeCell ref="Q404:R404"/>
    <mergeCell ref="S404:T404"/>
    <mergeCell ref="U404:W404"/>
    <mergeCell ref="X404:Y404"/>
    <mergeCell ref="Z404:AA404"/>
    <mergeCell ref="E403:L403"/>
    <mergeCell ref="M403:N403"/>
    <mergeCell ref="O403:P403"/>
    <mergeCell ref="Q403:R403"/>
    <mergeCell ref="S403:T403"/>
    <mergeCell ref="D402:L402"/>
    <mergeCell ref="M402:N402"/>
    <mergeCell ref="O402:P402"/>
    <mergeCell ref="Q402:R402"/>
    <mergeCell ref="S402:T402"/>
    <mergeCell ref="U402:W402"/>
    <mergeCell ref="X402:Y402"/>
    <mergeCell ref="Z402:AA402"/>
    <mergeCell ref="U407:W407"/>
    <mergeCell ref="X407:Y407"/>
    <mergeCell ref="Z407:AA407"/>
    <mergeCell ref="E408:L408"/>
    <mergeCell ref="M408:N408"/>
    <mergeCell ref="O408:P408"/>
    <mergeCell ref="Q408:R408"/>
    <mergeCell ref="S408:T408"/>
    <mergeCell ref="U408:W408"/>
    <mergeCell ref="X408:Y408"/>
    <mergeCell ref="Z408:AA408"/>
    <mergeCell ref="D407:L407"/>
    <mergeCell ref="M407:N407"/>
    <mergeCell ref="O407:P407"/>
    <mergeCell ref="Q407:R407"/>
    <mergeCell ref="S407:T407"/>
    <mergeCell ref="U405:W405"/>
    <mergeCell ref="X405:Y405"/>
    <mergeCell ref="Z405:AA405"/>
    <mergeCell ref="C406:L406"/>
    <mergeCell ref="M406:N406"/>
    <mergeCell ref="O406:P406"/>
    <mergeCell ref="Q406:R406"/>
    <mergeCell ref="S406:T406"/>
    <mergeCell ref="U406:W406"/>
    <mergeCell ref="X406:Y406"/>
    <mergeCell ref="Z406:AA406"/>
    <mergeCell ref="B405:L405"/>
    <mergeCell ref="M405:N405"/>
    <mergeCell ref="O405:P405"/>
    <mergeCell ref="Q405:R405"/>
    <mergeCell ref="S405:T405"/>
    <mergeCell ref="U411:W411"/>
    <mergeCell ref="X411:Y411"/>
    <mergeCell ref="Z411:AA411"/>
    <mergeCell ref="E412:L412"/>
    <mergeCell ref="M412:N412"/>
    <mergeCell ref="O412:P412"/>
    <mergeCell ref="Q412:R412"/>
    <mergeCell ref="S412:T412"/>
    <mergeCell ref="U412:W412"/>
    <mergeCell ref="X412:Y412"/>
    <mergeCell ref="Z412:AA412"/>
    <mergeCell ref="D411:L411"/>
    <mergeCell ref="M411:N411"/>
    <mergeCell ref="O411:P411"/>
    <mergeCell ref="Q411:R411"/>
    <mergeCell ref="S411:T411"/>
    <mergeCell ref="U409:W409"/>
    <mergeCell ref="X409:Y409"/>
    <mergeCell ref="Z409:AA409"/>
    <mergeCell ref="E410:L410"/>
    <mergeCell ref="M410:N410"/>
    <mergeCell ref="O410:P410"/>
    <mergeCell ref="Q410:R410"/>
    <mergeCell ref="S410:T410"/>
    <mergeCell ref="U410:W410"/>
    <mergeCell ref="X410:Y410"/>
    <mergeCell ref="Z410:AA410"/>
    <mergeCell ref="D409:L409"/>
    <mergeCell ref="M409:N409"/>
    <mergeCell ref="O409:P409"/>
    <mergeCell ref="Q409:R409"/>
    <mergeCell ref="S409:T409"/>
    <mergeCell ref="U415:W415"/>
    <mergeCell ref="X415:Y415"/>
    <mergeCell ref="Z415:AA415"/>
    <mergeCell ref="E416:L416"/>
    <mergeCell ref="M416:N416"/>
    <mergeCell ref="O416:P416"/>
    <mergeCell ref="Q416:R416"/>
    <mergeCell ref="S416:T416"/>
    <mergeCell ref="U416:W416"/>
    <mergeCell ref="X416:Y416"/>
    <mergeCell ref="Z416:AA416"/>
    <mergeCell ref="E415:L415"/>
    <mergeCell ref="M415:N415"/>
    <mergeCell ref="O415:P415"/>
    <mergeCell ref="Q415:R415"/>
    <mergeCell ref="S415:T415"/>
    <mergeCell ref="U413:W413"/>
    <mergeCell ref="X413:Y413"/>
    <mergeCell ref="Z413:AA413"/>
    <mergeCell ref="E414:L414"/>
    <mergeCell ref="M414:N414"/>
    <mergeCell ref="O414:P414"/>
    <mergeCell ref="Q414:R414"/>
    <mergeCell ref="S414:T414"/>
    <mergeCell ref="U414:W414"/>
    <mergeCell ref="X414:Y414"/>
    <mergeCell ref="Z414:AA414"/>
    <mergeCell ref="D413:L413"/>
    <mergeCell ref="M413:N413"/>
    <mergeCell ref="O413:P413"/>
    <mergeCell ref="Q413:R413"/>
    <mergeCell ref="S413:T413"/>
    <mergeCell ref="U419:W419"/>
    <mergeCell ref="X419:Y419"/>
    <mergeCell ref="Z419:AA419"/>
    <mergeCell ref="B420:L420"/>
    <mergeCell ref="M420:N420"/>
    <mergeCell ref="O420:P420"/>
    <mergeCell ref="Q420:R420"/>
    <mergeCell ref="S420:T420"/>
    <mergeCell ref="U420:W420"/>
    <mergeCell ref="X420:Y420"/>
    <mergeCell ref="Z420:AA420"/>
    <mergeCell ref="E419:L419"/>
    <mergeCell ref="M419:N419"/>
    <mergeCell ref="O419:P419"/>
    <mergeCell ref="Q419:R419"/>
    <mergeCell ref="S419:T419"/>
    <mergeCell ref="U417:W417"/>
    <mergeCell ref="X417:Y417"/>
    <mergeCell ref="Z417:AA417"/>
    <mergeCell ref="D418:L418"/>
    <mergeCell ref="M418:N418"/>
    <mergeCell ref="O418:P418"/>
    <mergeCell ref="Q418:R418"/>
    <mergeCell ref="S418:T418"/>
    <mergeCell ref="U418:W418"/>
    <mergeCell ref="X418:Y418"/>
    <mergeCell ref="Z418:AA418"/>
    <mergeCell ref="E417:L417"/>
    <mergeCell ref="M417:N417"/>
    <mergeCell ref="O417:P417"/>
    <mergeCell ref="Q417:R417"/>
    <mergeCell ref="S417:T417"/>
    <mergeCell ref="U423:W423"/>
    <mergeCell ref="X423:Y423"/>
    <mergeCell ref="Z423:AA423"/>
    <mergeCell ref="C424:L424"/>
    <mergeCell ref="M424:N424"/>
    <mergeCell ref="O424:P424"/>
    <mergeCell ref="Q424:R424"/>
    <mergeCell ref="S424:T424"/>
    <mergeCell ref="U424:W424"/>
    <mergeCell ref="X424:Y424"/>
    <mergeCell ref="Z424:AA424"/>
    <mergeCell ref="E423:L423"/>
    <mergeCell ref="M423:N423"/>
    <mergeCell ref="O423:P423"/>
    <mergeCell ref="Q423:R423"/>
    <mergeCell ref="S423:T423"/>
    <mergeCell ref="U421:W421"/>
    <mergeCell ref="X421:Y421"/>
    <mergeCell ref="Z421:AA421"/>
    <mergeCell ref="D422:L422"/>
    <mergeCell ref="M422:N422"/>
    <mergeCell ref="O422:P422"/>
    <mergeCell ref="Q422:R422"/>
    <mergeCell ref="S422:T422"/>
    <mergeCell ref="U422:W422"/>
    <mergeCell ref="X422:Y422"/>
    <mergeCell ref="Z422:AA422"/>
    <mergeCell ref="C421:L421"/>
    <mergeCell ref="M421:N421"/>
    <mergeCell ref="O421:P421"/>
    <mergeCell ref="Q421:R421"/>
    <mergeCell ref="S421:T421"/>
    <mergeCell ref="U427:W427"/>
    <mergeCell ref="X427:Y427"/>
    <mergeCell ref="Z427:AA427"/>
    <mergeCell ref="E428:L428"/>
    <mergeCell ref="M428:N428"/>
    <mergeCell ref="O428:P428"/>
    <mergeCell ref="Q428:R428"/>
    <mergeCell ref="S428:T428"/>
    <mergeCell ref="U428:W428"/>
    <mergeCell ref="X428:Y428"/>
    <mergeCell ref="Z428:AA428"/>
    <mergeCell ref="D427:L427"/>
    <mergeCell ref="M427:N427"/>
    <mergeCell ref="O427:P427"/>
    <mergeCell ref="Q427:R427"/>
    <mergeCell ref="S427:T427"/>
    <mergeCell ref="U425:W425"/>
    <mergeCell ref="X425:Y425"/>
    <mergeCell ref="Z425:AA425"/>
    <mergeCell ref="E426:L426"/>
    <mergeCell ref="M426:N426"/>
    <mergeCell ref="O426:P426"/>
    <mergeCell ref="Q426:R426"/>
    <mergeCell ref="S426:T426"/>
    <mergeCell ref="U426:W426"/>
    <mergeCell ref="X426:Y426"/>
    <mergeCell ref="Z426:AA426"/>
    <mergeCell ref="D425:L425"/>
    <mergeCell ref="M425:N425"/>
    <mergeCell ref="O425:P425"/>
    <mergeCell ref="Q425:R425"/>
    <mergeCell ref="S425:T425"/>
    <mergeCell ref="U431:W431"/>
    <mergeCell ref="X431:Y431"/>
    <mergeCell ref="Z431:AA431"/>
    <mergeCell ref="E432:L432"/>
    <mergeCell ref="M432:N432"/>
    <mergeCell ref="O432:P432"/>
    <mergeCell ref="Q432:R432"/>
    <mergeCell ref="S432:T432"/>
    <mergeCell ref="U432:W432"/>
    <mergeCell ref="X432:Y432"/>
    <mergeCell ref="Z432:AA432"/>
    <mergeCell ref="D431:L431"/>
    <mergeCell ref="M431:N431"/>
    <mergeCell ref="O431:P431"/>
    <mergeCell ref="Q431:R431"/>
    <mergeCell ref="S431:T431"/>
    <mergeCell ref="U429:W429"/>
    <mergeCell ref="X429:Y429"/>
    <mergeCell ref="Z429:AA429"/>
    <mergeCell ref="E430:L430"/>
    <mergeCell ref="M430:N430"/>
    <mergeCell ref="O430:P430"/>
    <mergeCell ref="Q430:R430"/>
    <mergeCell ref="S430:T430"/>
    <mergeCell ref="U430:W430"/>
    <mergeCell ref="X430:Y430"/>
    <mergeCell ref="Z430:AA430"/>
    <mergeCell ref="D429:L429"/>
    <mergeCell ref="M429:N429"/>
    <mergeCell ref="O429:P429"/>
    <mergeCell ref="Q429:R429"/>
    <mergeCell ref="S429:T429"/>
    <mergeCell ref="U435:W435"/>
    <mergeCell ref="X435:Y435"/>
    <mergeCell ref="Z435:AA435"/>
    <mergeCell ref="B436:L436"/>
    <mergeCell ref="M436:N436"/>
    <mergeCell ref="O436:P436"/>
    <mergeCell ref="Q436:R436"/>
    <mergeCell ref="S436:T436"/>
    <mergeCell ref="U436:W436"/>
    <mergeCell ref="X436:Y436"/>
    <mergeCell ref="Z436:AA436"/>
    <mergeCell ref="E435:L435"/>
    <mergeCell ref="M435:N435"/>
    <mergeCell ref="O435:P435"/>
    <mergeCell ref="Q435:R435"/>
    <mergeCell ref="S435:T435"/>
    <mergeCell ref="U433:W433"/>
    <mergeCell ref="X433:Y433"/>
    <mergeCell ref="Z433:AA433"/>
    <mergeCell ref="D434:L434"/>
    <mergeCell ref="M434:N434"/>
    <mergeCell ref="O434:P434"/>
    <mergeCell ref="Q434:R434"/>
    <mergeCell ref="S434:T434"/>
    <mergeCell ref="U434:W434"/>
    <mergeCell ref="X434:Y434"/>
    <mergeCell ref="Z434:AA434"/>
    <mergeCell ref="C433:L433"/>
    <mergeCell ref="M433:N433"/>
    <mergeCell ref="O433:P433"/>
    <mergeCell ref="Q433:R433"/>
    <mergeCell ref="S433:T433"/>
    <mergeCell ref="U439:W439"/>
    <mergeCell ref="X439:Y439"/>
    <mergeCell ref="Z439:AA439"/>
    <mergeCell ref="D440:L440"/>
    <mergeCell ref="M440:N440"/>
    <mergeCell ref="O440:P440"/>
    <mergeCell ref="Q440:R440"/>
    <mergeCell ref="S440:T440"/>
    <mergeCell ref="U440:W440"/>
    <mergeCell ref="X440:Y440"/>
    <mergeCell ref="Z440:AA440"/>
    <mergeCell ref="E439:L439"/>
    <mergeCell ref="M439:N439"/>
    <mergeCell ref="O439:P439"/>
    <mergeCell ref="Q439:R439"/>
    <mergeCell ref="S439:T439"/>
    <mergeCell ref="U437:W437"/>
    <mergeCell ref="X437:Y437"/>
    <mergeCell ref="Z437:AA437"/>
    <mergeCell ref="D438:L438"/>
    <mergeCell ref="M438:N438"/>
    <mergeCell ref="O438:P438"/>
    <mergeCell ref="Q438:R438"/>
    <mergeCell ref="S438:T438"/>
    <mergeCell ref="U438:W438"/>
    <mergeCell ref="X438:Y438"/>
    <mergeCell ref="Z438:AA438"/>
    <mergeCell ref="C437:L437"/>
    <mergeCell ref="M437:N437"/>
    <mergeCell ref="O437:P437"/>
    <mergeCell ref="Q437:R437"/>
    <mergeCell ref="S437:T437"/>
    <mergeCell ref="U443:W443"/>
    <mergeCell ref="X443:Y443"/>
    <mergeCell ref="Z443:AA443"/>
    <mergeCell ref="D444:L444"/>
    <mergeCell ref="M444:N444"/>
    <mergeCell ref="O444:P444"/>
    <mergeCell ref="Q444:R444"/>
    <mergeCell ref="S444:T444"/>
    <mergeCell ref="U444:W444"/>
    <mergeCell ref="X444:Y444"/>
    <mergeCell ref="Z444:AA444"/>
    <mergeCell ref="E443:L443"/>
    <mergeCell ref="M443:N443"/>
    <mergeCell ref="O443:P443"/>
    <mergeCell ref="Q443:R443"/>
    <mergeCell ref="S443:T443"/>
    <mergeCell ref="U441:W441"/>
    <mergeCell ref="X441:Y441"/>
    <mergeCell ref="Z441:AA441"/>
    <mergeCell ref="D442:L442"/>
    <mergeCell ref="M442:N442"/>
    <mergeCell ref="O442:P442"/>
    <mergeCell ref="Q442:R442"/>
    <mergeCell ref="S442:T442"/>
    <mergeCell ref="U442:W442"/>
    <mergeCell ref="X442:Y442"/>
    <mergeCell ref="Z442:AA442"/>
    <mergeCell ref="E441:L441"/>
    <mergeCell ref="M441:N441"/>
    <mergeCell ref="O441:P441"/>
    <mergeCell ref="Q441:R441"/>
    <mergeCell ref="S441:T441"/>
    <mergeCell ref="U447:W447"/>
    <mergeCell ref="X447:Y447"/>
    <mergeCell ref="Z447:AA447"/>
    <mergeCell ref="C448:L448"/>
    <mergeCell ref="M448:N448"/>
    <mergeCell ref="O448:P448"/>
    <mergeCell ref="Q448:R448"/>
    <mergeCell ref="S448:T448"/>
    <mergeCell ref="U448:W448"/>
    <mergeCell ref="X448:Y448"/>
    <mergeCell ref="Z448:AA448"/>
    <mergeCell ref="E447:L447"/>
    <mergeCell ref="M447:N447"/>
    <mergeCell ref="O447:P447"/>
    <mergeCell ref="Q447:R447"/>
    <mergeCell ref="S447:T447"/>
    <mergeCell ref="U445:W445"/>
    <mergeCell ref="X445:Y445"/>
    <mergeCell ref="Z445:AA445"/>
    <mergeCell ref="D446:L446"/>
    <mergeCell ref="M446:N446"/>
    <mergeCell ref="O446:P446"/>
    <mergeCell ref="Q446:R446"/>
    <mergeCell ref="S446:T446"/>
    <mergeCell ref="U446:W446"/>
    <mergeCell ref="X446:Y446"/>
    <mergeCell ref="Z446:AA446"/>
    <mergeCell ref="E445:L445"/>
    <mergeCell ref="M445:N445"/>
    <mergeCell ref="O445:P445"/>
    <mergeCell ref="Q445:R445"/>
    <mergeCell ref="S445:T445"/>
    <mergeCell ref="U451:W451"/>
    <mergeCell ref="X451:Y451"/>
    <mergeCell ref="Z451:AA451"/>
    <mergeCell ref="E452:L452"/>
    <mergeCell ref="M452:N452"/>
    <mergeCell ref="O452:P452"/>
    <mergeCell ref="Q452:R452"/>
    <mergeCell ref="S452:T452"/>
    <mergeCell ref="U452:W452"/>
    <mergeCell ref="X452:Y452"/>
    <mergeCell ref="Z452:AA452"/>
    <mergeCell ref="D451:L451"/>
    <mergeCell ref="M451:N451"/>
    <mergeCell ref="O451:P451"/>
    <mergeCell ref="Q451:R451"/>
    <mergeCell ref="S451:T451"/>
    <mergeCell ref="U449:W449"/>
    <mergeCell ref="X449:Y449"/>
    <mergeCell ref="Z449:AA449"/>
    <mergeCell ref="E450:L450"/>
    <mergeCell ref="M450:N450"/>
    <mergeCell ref="O450:P450"/>
    <mergeCell ref="Q450:R450"/>
    <mergeCell ref="S450:T450"/>
    <mergeCell ref="U450:W450"/>
    <mergeCell ref="X450:Y450"/>
    <mergeCell ref="Z450:AA450"/>
    <mergeCell ref="D449:L449"/>
    <mergeCell ref="M449:N449"/>
    <mergeCell ref="O449:P449"/>
    <mergeCell ref="Q449:R449"/>
    <mergeCell ref="S449:T449"/>
    <mergeCell ref="U455:W455"/>
    <mergeCell ref="X455:Y455"/>
    <mergeCell ref="Z455:AA455"/>
    <mergeCell ref="E456:L456"/>
    <mergeCell ref="M456:N456"/>
    <mergeCell ref="O456:P456"/>
    <mergeCell ref="Q456:R456"/>
    <mergeCell ref="S456:T456"/>
    <mergeCell ref="U456:W456"/>
    <mergeCell ref="X456:Y456"/>
    <mergeCell ref="Z456:AA456"/>
    <mergeCell ref="E455:L455"/>
    <mergeCell ref="M455:N455"/>
    <mergeCell ref="O455:P455"/>
    <mergeCell ref="Q455:R455"/>
    <mergeCell ref="S455:T455"/>
    <mergeCell ref="U453:W453"/>
    <mergeCell ref="X453:Y453"/>
    <mergeCell ref="Z453:AA453"/>
    <mergeCell ref="E454:L454"/>
    <mergeCell ref="M454:N454"/>
    <mergeCell ref="O454:P454"/>
    <mergeCell ref="Q454:R454"/>
    <mergeCell ref="S454:T454"/>
    <mergeCell ref="U454:W454"/>
    <mergeCell ref="X454:Y454"/>
    <mergeCell ref="Z454:AA454"/>
    <mergeCell ref="E453:L453"/>
    <mergeCell ref="M453:N453"/>
    <mergeCell ref="O453:P453"/>
    <mergeCell ref="Q453:R453"/>
    <mergeCell ref="S453:T453"/>
    <mergeCell ref="U459:W459"/>
    <mergeCell ref="X459:Y459"/>
    <mergeCell ref="Z459:AA459"/>
    <mergeCell ref="C460:L460"/>
    <mergeCell ref="M460:N460"/>
    <mergeCell ref="O460:P460"/>
    <mergeCell ref="Q460:R460"/>
    <mergeCell ref="S460:T460"/>
    <mergeCell ref="U460:W460"/>
    <mergeCell ref="X460:Y460"/>
    <mergeCell ref="Z460:AA460"/>
    <mergeCell ref="B459:L459"/>
    <mergeCell ref="M459:N459"/>
    <mergeCell ref="O459:P459"/>
    <mergeCell ref="Q459:R459"/>
    <mergeCell ref="S459:T459"/>
    <mergeCell ref="U457:W457"/>
    <mergeCell ref="X457:Y457"/>
    <mergeCell ref="Z457:AA457"/>
    <mergeCell ref="E458:L458"/>
    <mergeCell ref="M458:N458"/>
    <mergeCell ref="O458:P458"/>
    <mergeCell ref="Q458:R458"/>
    <mergeCell ref="S458:T458"/>
    <mergeCell ref="U458:W458"/>
    <mergeCell ref="X458:Y458"/>
    <mergeCell ref="Z458:AA458"/>
    <mergeCell ref="E457:L457"/>
    <mergeCell ref="M457:N457"/>
    <mergeCell ref="O457:P457"/>
    <mergeCell ref="Q457:R457"/>
    <mergeCell ref="S457:T457"/>
    <mergeCell ref="U463:W463"/>
    <mergeCell ref="X463:Y463"/>
    <mergeCell ref="Z463:AA463"/>
    <mergeCell ref="D464:L464"/>
    <mergeCell ref="M464:N464"/>
    <mergeCell ref="O464:P464"/>
    <mergeCell ref="Q464:R464"/>
    <mergeCell ref="S464:T464"/>
    <mergeCell ref="U464:W464"/>
    <mergeCell ref="X464:Y464"/>
    <mergeCell ref="Z464:AA464"/>
    <mergeCell ref="C463:L463"/>
    <mergeCell ref="M463:N463"/>
    <mergeCell ref="O463:P463"/>
    <mergeCell ref="Q463:R463"/>
    <mergeCell ref="S463:T463"/>
    <mergeCell ref="U461:W461"/>
    <mergeCell ref="X461:Y461"/>
    <mergeCell ref="Z461:AA461"/>
    <mergeCell ref="E462:L462"/>
    <mergeCell ref="M462:N462"/>
    <mergeCell ref="O462:P462"/>
    <mergeCell ref="Q462:R462"/>
    <mergeCell ref="S462:T462"/>
    <mergeCell ref="U462:W462"/>
    <mergeCell ref="X462:Y462"/>
    <mergeCell ref="Z462:AA462"/>
    <mergeCell ref="D461:L461"/>
    <mergeCell ref="M461:N461"/>
    <mergeCell ref="O461:P461"/>
    <mergeCell ref="Q461:R461"/>
    <mergeCell ref="S461:T461"/>
    <mergeCell ref="U467:W467"/>
    <mergeCell ref="X467:Y467"/>
    <mergeCell ref="Z467:AA467"/>
    <mergeCell ref="D468:L468"/>
    <mergeCell ref="M468:N468"/>
    <mergeCell ref="O468:P468"/>
    <mergeCell ref="Q468:R468"/>
    <mergeCell ref="S468:T468"/>
    <mergeCell ref="U468:W468"/>
    <mergeCell ref="X468:Y468"/>
    <mergeCell ref="Z468:AA468"/>
    <mergeCell ref="C467:L467"/>
    <mergeCell ref="M467:N467"/>
    <mergeCell ref="O467:P467"/>
    <mergeCell ref="Q467:R467"/>
    <mergeCell ref="S467:T467"/>
    <mergeCell ref="U465:W465"/>
    <mergeCell ref="X465:Y465"/>
    <mergeCell ref="Z465:AA465"/>
    <mergeCell ref="B466:L466"/>
    <mergeCell ref="M466:N466"/>
    <mergeCell ref="O466:P466"/>
    <mergeCell ref="Q466:R466"/>
    <mergeCell ref="S466:T466"/>
    <mergeCell ref="U466:W466"/>
    <mergeCell ref="X466:Y466"/>
    <mergeCell ref="Z466:AA466"/>
    <mergeCell ref="E465:L465"/>
    <mergeCell ref="M465:N465"/>
    <mergeCell ref="O465:P465"/>
    <mergeCell ref="Q465:R465"/>
    <mergeCell ref="S465:T465"/>
    <mergeCell ref="U471:W471"/>
    <mergeCell ref="X471:Y471"/>
    <mergeCell ref="Z471:AA471"/>
    <mergeCell ref="C472:L472"/>
    <mergeCell ref="M472:N472"/>
    <mergeCell ref="O472:P472"/>
    <mergeCell ref="Q472:R472"/>
    <mergeCell ref="S472:T472"/>
    <mergeCell ref="U472:W472"/>
    <mergeCell ref="X472:Y472"/>
    <mergeCell ref="Z472:AA472"/>
    <mergeCell ref="B471:L471"/>
    <mergeCell ref="M471:N471"/>
    <mergeCell ref="O471:P471"/>
    <mergeCell ref="Q471:R471"/>
    <mergeCell ref="S471:T471"/>
    <mergeCell ref="U469:W469"/>
    <mergeCell ref="X469:Y469"/>
    <mergeCell ref="Z469:AA469"/>
    <mergeCell ref="A470:L470"/>
    <mergeCell ref="M470:N470"/>
    <mergeCell ref="O470:P470"/>
    <mergeCell ref="Q470:R470"/>
    <mergeCell ref="S470:T470"/>
    <mergeCell ref="U470:W470"/>
    <mergeCell ref="X470:Y470"/>
    <mergeCell ref="Z470:AA470"/>
    <mergeCell ref="E469:L469"/>
    <mergeCell ref="M469:N469"/>
    <mergeCell ref="O469:P469"/>
    <mergeCell ref="Q469:R469"/>
    <mergeCell ref="S469:T469"/>
    <mergeCell ref="U475:W475"/>
    <mergeCell ref="X475:Y475"/>
    <mergeCell ref="Z475:AA475"/>
    <mergeCell ref="E476:L476"/>
    <mergeCell ref="M476:N476"/>
    <mergeCell ref="O476:P476"/>
    <mergeCell ref="Q476:R476"/>
    <mergeCell ref="S476:T476"/>
    <mergeCell ref="U476:W476"/>
    <mergeCell ref="X476:Y476"/>
    <mergeCell ref="Z476:AA476"/>
    <mergeCell ref="E475:L475"/>
    <mergeCell ref="M475:N475"/>
    <mergeCell ref="O475:P475"/>
    <mergeCell ref="Q475:R475"/>
    <mergeCell ref="S475:T475"/>
    <mergeCell ref="U473:W473"/>
    <mergeCell ref="X473:Y473"/>
    <mergeCell ref="Z473:AA473"/>
    <mergeCell ref="E474:L474"/>
    <mergeCell ref="M474:N474"/>
    <mergeCell ref="O474:P474"/>
    <mergeCell ref="Q474:R474"/>
    <mergeCell ref="S474:T474"/>
    <mergeCell ref="U474:W474"/>
    <mergeCell ref="X474:Y474"/>
    <mergeCell ref="Z474:AA474"/>
    <mergeCell ref="D473:L473"/>
    <mergeCell ref="M473:N473"/>
    <mergeCell ref="O473:P473"/>
    <mergeCell ref="Q473:R473"/>
    <mergeCell ref="S473:T473"/>
    <mergeCell ref="U479:W479"/>
    <mergeCell ref="X479:Y479"/>
    <mergeCell ref="Z479:AA479"/>
    <mergeCell ref="E480:L480"/>
    <mergeCell ref="M480:N480"/>
    <mergeCell ref="O480:P480"/>
    <mergeCell ref="Q480:R480"/>
    <mergeCell ref="S480:T480"/>
    <mergeCell ref="U480:W480"/>
    <mergeCell ref="X480:Y480"/>
    <mergeCell ref="Z480:AA480"/>
    <mergeCell ref="D479:L479"/>
    <mergeCell ref="M479:N479"/>
    <mergeCell ref="O479:P479"/>
    <mergeCell ref="Q479:R479"/>
    <mergeCell ref="S479:T479"/>
    <mergeCell ref="U477:W477"/>
    <mergeCell ref="X477:Y477"/>
    <mergeCell ref="Z477:AA477"/>
    <mergeCell ref="C478:L478"/>
    <mergeCell ref="M478:N478"/>
    <mergeCell ref="O478:P478"/>
    <mergeCell ref="Q478:R478"/>
    <mergeCell ref="S478:T478"/>
    <mergeCell ref="U478:W478"/>
    <mergeCell ref="X478:Y478"/>
    <mergeCell ref="Z478:AA478"/>
    <mergeCell ref="E477:L477"/>
    <mergeCell ref="M477:N477"/>
    <mergeCell ref="O477:P477"/>
    <mergeCell ref="Q477:R477"/>
    <mergeCell ref="S477:T477"/>
    <mergeCell ref="U483:W483"/>
    <mergeCell ref="X483:Y483"/>
    <mergeCell ref="Z483:AA483"/>
    <mergeCell ref="E484:L484"/>
    <mergeCell ref="M484:N484"/>
    <mergeCell ref="O484:P484"/>
    <mergeCell ref="Q484:R484"/>
    <mergeCell ref="S484:T484"/>
    <mergeCell ref="U484:W484"/>
    <mergeCell ref="X484:Y484"/>
    <mergeCell ref="Z484:AA484"/>
    <mergeCell ref="D483:L483"/>
    <mergeCell ref="M483:N483"/>
    <mergeCell ref="O483:P483"/>
    <mergeCell ref="Q483:R483"/>
    <mergeCell ref="S483:T483"/>
    <mergeCell ref="U481:W481"/>
    <mergeCell ref="X481:Y481"/>
    <mergeCell ref="Z481:AA481"/>
    <mergeCell ref="C482:L482"/>
    <mergeCell ref="M482:N482"/>
    <mergeCell ref="O482:P482"/>
    <mergeCell ref="Q482:R482"/>
    <mergeCell ref="S482:T482"/>
    <mergeCell ref="U482:W482"/>
    <mergeCell ref="X482:Y482"/>
    <mergeCell ref="Z482:AA482"/>
    <mergeCell ref="B481:L481"/>
    <mergeCell ref="M481:N481"/>
    <mergeCell ref="O481:P481"/>
    <mergeCell ref="Q481:R481"/>
    <mergeCell ref="S481:T481"/>
    <mergeCell ref="U487:W487"/>
    <mergeCell ref="X487:Y487"/>
    <mergeCell ref="Z487:AA487"/>
    <mergeCell ref="E488:L488"/>
    <mergeCell ref="M488:N488"/>
    <mergeCell ref="O488:P488"/>
    <mergeCell ref="Q488:R488"/>
    <mergeCell ref="S488:T488"/>
    <mergeCell ref="U488:W488"/>
    <mergeCell ref="X488:Y488"/>
    <mergeCell ref="Z488:AA488"/>
    <mergeCell ref="D487:L487"/>
    <mergeCell ref="M487:N487"/>
    <mergeCell ref="O487:P487"/>
    <mergeCell ref="Q487:R487"/>
    <mergeCell ref="S487:T487"/>
    <mergeCell ref="U485:W485"/>
    <mergeCell ref="X485:Y485"/>
    <mergeCell ref="Z485:AA485"/>
    <mergeCell ref="E486:L486"/>
    <mergeCell ref="M486:N486"/>
    <mergeCell ref="O486:P486"/>
    <mergeCell ref="Q486:R486"/>
    <mergeCell ref="S486:T486"/>
    <mergeCell ref="U486:W486"/>
    <mergeCell ref="X486:Y486"/>
    <mergeCell ref="Z486:AA486"/>
    <mergeCell ref="D485:L485"/>
    <mergeCell ref="M485:N485"/>
    <mergeCell ref="O485:P485"/>
    <mergeCell ref="Q485:R485"/>
    <mergeCell ref="S485:T485"/>
    <mergeCell ref="U491:W491"/>
    <mergeCell ref="X491:Y491"/>
    <mergeCell ref="Z491:AA491"/>
    <mergeCell ref="E492:L492"/>
    <mergeCell ref="M492:N492"/>
    <mergeCell ref="O492:P492"/>
    <mergeCell ref="Q492:R492"/>
    <mergeCell ref="S492:T492"/>
    <mergeCell ref="U492:W492"/>
    <mergeCell ref="X492:Y492"/>
    <mergeCell ref="Z492:AA492"/>
    <mergeCell ref="D491:L491"/>
    <mergeCell ref="M491:N491"/>
    <mergeCell ref="O491:P491"/>
    <mergeCell ref="Q491:R491"/>
    <mergeCell ref="S491:T491"/>
    <mergeCell ref="U489:W489"/>
    <mergeCell ref="X489:Y489"/>
    <mergeCell ref="Z489:AA489"/>
    <mergeCell ref="C490:L490"/>
    <mergeCell ref="M490:N490"/>
    <mergeCell ref="O490:P490"/>
    <mergeCell ref="Q490:R490"/>
    <mergeCell ref="S490:T490"/>
    <mergeCell ref="U490:W490"/>
    <mergeCell ref="X490:Y490"/>
    <mergeCell ref="Z490:AA490"/>
    <mergeCell ref="B489:L489"/>
    <mergeCell ref="M489:N489"/>
    <mergeCell ref="O489:P489"/>
    <mergeCell ref="Q489:R489"/>
    <mergeCell ref="S489:T489"/>
    <mergeCell ref="U495:W495"/>
    <mergeCell ref="X495:Y495"/>
    <mergeCell ref="Z495:AA495"/>
    <mergeCell ref="E496:L496"/>
    <mergeCell ref="M496:N496"/>
    <mergeCell ref="O496:P496"/>
    <mergeCell ref="Q496:R496"/>
    <mergeCell ref="S496:T496"/>
    <mergeCell ref="U496:W496"/>
    <mergeCell ref="X496:Y496"/>
    <mergeCell ref="Z496:AA496"/>
    <mergeCell ref="D495:L495"/>
    <mergeCell ref="M495:N495"/>
    <mergeCell ref="O495:P495"/>
    <mergeCell ref="Q495:R495"/>
    <mergeCell ref="S495:T495"/>
    <mergeCell ref="U493:W493"/>
    <mergeCell ref="X493:Y493"/>
    <mergeCell ref="Z493:AA493"/>
    <mergeCell ref="C494:L494"/>
    <mergeCell ref="M494:N494"/>
    <mergeCell ref="O494:P494"/>
    <mergeCell ref="Q494:R494"/>
    <mergeCell ref="S494:T494"/>
    <mergeCell ref="U494:W494"/>
    <mergeCell ref="X494:Y494"/>
    <mergeCell ref="Z494:AA494"/>
    <mergeCell ref="B493:L493"/>
    <mergeCell ref="M493:N493"/>
    <mergeCell ref="O493:P493"/>
    <mergeCell ref="Q493:R493"/>
    <mergeCell ref="S493:T493"/>
    <mergeCell ref="A499:T499"/>
    <mergeCell ref="U499:W499"/>
    <mergeCell ref="X499:Y499"/>
    <mergeCell ref="Z499:AA499"/>
    <mergeCell ref="L500:M500"/>
    <mergeCell ref="N500:O500"/>
    <mergeCell ref="P500:Q500"/>
    <mergeCell ref="R500:S500"/>
    <mergeCell ref="T500:U500"/>
    <mergeCell ref="W500:X500"/>
    <mergeCell ref="Y500:Z500"/>
    <mergeCell ref="U497:W497"/>
    <mergeCell ref="X497:Y497"/>
    <mergeCell ref="Z497:AA497"/>
    <mergeCell ref="E498:L498"/>
    <mergeCell ref="M498:N498"/>
    <mergeCell ref="O498:P498"/>
    <mergeCell ref="Q498:R498"/>
    <mergeCell ref="S498:T498"/>
    <mergeCell ref="U498:W498"/>
    <mergeCell ref="X498:Y498"/>
    <mergeCell ref="Z498:AA498"/>
    <mergeCell ref="D497:L497"/>
    <mergeCell ref="M497:N497"/>
    <mergeCell ref="O497:P497"/>
    <mergeCell ref="Q497:R497"/>
    <mergeCell ref="S497:T497"/>
  </mergeCells>
  <pageMargins left="0.39370078740157483" right="0.39370078740157483" top="0.39370078740157483" bottom="0.39370078740157483" header="0.31496062992125984" footer="0.31496062992125984"/>
  <pageSetup paperSize="9" scale="68" fitToWidth="2" fitToHeight="0" orientation="portrait" r:id="rId1"/>
</worksheet>
</file>

<file path=xl/worksheets/sheet3.xml><?xml version="1.0" encoding="utf-8"?>
<worksheet xmlns="http://schemas.openxmlformats.org/spreadsheetml/2006/main" xmlns:r="http://schemas.openxmlformats.org/officeDocument/2006/relationships">
  <dimension ref="A1:E23"/>
  <sheetViews>
    <sheetView zoomScaleNormal="100" workbookViewId="0">
      <selection activeCell="D16" sqref="D16"/>
    </sheetView>
  </sheetViews>
  <sheetFormatPr defaultRowHeight="15"/>
  <cols>
    <col min="1" max="1" width="68" style="11" customWidth="1"/>
    <col min="2" max="3" width="10.7109375" style="11" customWidth="1"/>
    <col min="4" max="4" width="16.5703125" style="11" customWidth="1"/>
    <col min="5" max="5" width="18.42578125" style="11" customWidth="1"/>
  </cols>
  <sheetData>
    <row r="1" spans="1:5">
      <c r="A1" s="17"/>
      <c r="B1" s="17"/>
      <c r="C1" s="17"/>
      <c r="D1" s="17"/>
      <c r="E1" s="17"/>
    </row>
    <row r="2" spans="1:5" ht="17.25" customHeight="1">
      <c r="A2" s="35" t="s">
        <v>723</v>
      </c>
      <c r="B2" s="35"/>
      <c r="C2" s="35"/>
      <c r="D2" s="35"/>
      <c r="E2" s="35"/>
    </row>
    <row r="3" spans="1:5" ht="15.75" thickBot="1">
      <c r="A3" s="17"/>
      <c r="B3" s="17"/>
      <c r="C3" s="17"/>
      <c r="D3" s="17"/>
      <c r="E3" s="32" t="s">
        <v>416</v>
      </c>
    </row>
    <row r="4" spans="1:5" ht="140.1" customHeight="1" thickBot="1">
      <c r="A4" s="18" t="s">
        <v>412</v>
      </c>
      <c r="B4" s="67" t="s">
        <v>722</v>
      </c>
      <c r="C4" s="67"/>
      <c r="D4" s="19" t="s">
        <v>1</v>
      </c>
      <c r="E4" s="20" t="s">
        <v>2</v>
      </c>
    </row>
    <row r="5" spans="1:5" ht="15" customHeight="1">
      <c r="A5" s="21" t="s">
        <v>381</v>
      </c>
      <c r="B5" s="65" t="s">
        <v>299</v>
      </c>
      <c r="C5" s="66"/>
      <c r="D5" s="30">
        <v>71092295.349999994</v>
      </c>
      <c r="E5" s="31">
        <v>37389123.369999997</v>
      </c>
    </row>
    <row r="6" spans="1:5" ht="23.25" customHeight="1">
      <c r="A6" s="22" t="s">
        <v>382</v>
      </c>
      <c r="B6" s="33" t="s">
        <v>299</v>
      </c>
      <c r="C6" s="34"/>
      <c r="D6" s="3">
        <v>-18332000</v>
      </c>
      <c r="E6" s="26">
        <v>-1600000</v>
      </c>
    </row>
    <row r="7" spans="1:5" ht="34.5" customHeight="1">
      <c r="A7" s="23" t="s">
        <v>383</v>
      </c>
      <c r="B7" s="33" t="s">
        <v>384</v>
      </c>
      <c r="C7" s="34"/>
      <c r="D7" s="3">
        <v>-18332000</v>
      </c>
      <c r="E7" s="26">
        <v>-1600000</v>
      </c>
    </row>
    <row r="8" spans="1:5" ht="34.5" customHeight="1">
      <c r="A8" s="23" t="s">
        <v>385</v>
      </c>
      <c r="B8" s="33" t="s">
        <v>386</v>
      </c>
      <c r="C8" s="34"/>
      <c r="D8" s="3">
        <v>-18332000</v>
      </c>
      <c r="E8" s="26">
        <v>-1600000</v>
      </c>
    </row>
    <row r="9" spans="1:5" ht="34.5" customHeight="1">
      <c r="A9" s="23" t="s">
        <v>387</v>
      </c>
      <c r="B9" s="33" t="s">
        <v>388</v>
      </c>
      <c r="C9" s="34"/>
      <c r="D9" s="3">
        <v>-18332000</v>
      </c>
      <c r="E9" s="26">
        <v>-1600000</v>
      </c>
    </row>
    <row r="10" spans="1:5" ht="34.5" customHeight="1">
      <c r="A10" s="23" t="s">
        <v>389</v>
      </c>
      <c r="B10" s="33" t="s">
        <v>390</v>
      </c>
      <c r="C10" s="34"/>
      <c r="D10" s="3">
        <v>-18332000</v>
      </c>
      <c r="E10" s="26">
        <v>-1600000</v>
      </c>
    </row>
    <row r="11" spans="1:5" ht="15" customHeight="1">
      <c r="A11" s="22" t="s">
        <v>391</v>
      </c>
      <c r="B11" s="33" t="s">
        <v>299</v>
      </c>
      <c r="C11" s="34"/>
      <c r="D11" s="3">
        <v>0</v>
      </c>
      <c r="E11" s="26">
        <v>0</v>
      </c>
    </row>
    <row r="12" spans="1:5" ht="15" customHeight="1">
      <c r="A12" s="23"/>
      <c r="B12" s="33" t="s">
        <v>299</v>
      </c>
      <c r="C12" s="34"/>
      <c r="D12" s="3">
        <v>0</v>
      </c>
      <c r="E12" s="26">
        <v>0</v>
      </c>
    </row>
    <row r="13" spans="1:5" ht="15" customHeight="1">
      <c r="A13" s="24" t="s">
        <v>392</v>
      </c>
      <c r="B13" s="33" t="s">
        <v>393</v>
      </c>
      <c r="C13" s="34"/>
      <c r="D13" s="3">
        <v>89424295.349999994</v>
      </c>
      <c r="E13" s="26">
        <v>38989123.369999997</v>
      </c>
    </row>
    <row r="14" spans="1:5" ht="23.25" customHeight="1">
      <c r="A14" s="24" t="s">
        <v>394</v>
      </c>
      <c r="B14" s="33" t="s">
        <v>395</v>
      </c>
      <c r="C14" s="34"/>
      <c r="D14" s="3">
        <v>89424295.349999994</v>
      </c>
      <c r="E14" s="26">
        <v>38989123.369999997</v>
      </c>
    </row>
    <row r="15" spans="1:5" ht="23.25" customHeight="1">
      <c r="A15" s="24" t="s">
        <v>396</v>
      </c>
      <c r="B15" s="33" t="s">
        <v>397</v>
      </c>
      <c r="C15" s="34"/>
      <c r="D15" s="3">
        <v>-948997450.72000003</v>
      </c>
      <c r="E15" s="26">
        <v>-125635757.68000001</v>
      </c>
    </row>
    <row r="16" spans="1:5" ht="23.25" customHeight="1">
      <c r="A16" s="22" t="s">
        <v>398</v>
      </c>
      <c r="B16" s="33" t="s">
        <v>399</v>
      </c>
      <c r="C16" s="34"/>
      <c r="D16" s="3">
        <v>-948997450.72000003</v>
      </c>
      <c r="E16" s="26">
        <v>-125635757.68000001</v>
      </c>
    </row>
    <row r="17" spans="1:5" ht="23.25" customHeight="1">
      <c r="A17" s="22" t="s">
        <v>400</v>
      </c>
      <c r="B17" s="33" t="s">
        <v>401</v>
      </c>
      <c r="C17" s="34"/>
      <c r="D17" s="3">
        <v>-948997450.72000003</v>
      </c>
      <c r="E17" s="26">
        <v>-125635757.68000001</v>
      </c>
    </row>
    <row r="18" spans="1:5" ht="23.25" customHeight="1">
      <c r="A18" s="22" t="s">
        <v>402</v>
      </c>
      <c r="B18" s="33" t="s">
        <v>403</v>
      </c>
      <c r="C18" s="34"/>
      <c r="D18" s="3">
        <v>-948997450.72000003</v>
      </c>
      <c r="E18" s="26">
        <v>-125635757.68000001</v>
      </c>
    </row>
    <row r="19" spans="1:5" ht="23.25" customHeight="1">
      <c r="A19" s="24" t="s">
        <v>404</v>
      </c>
      <c r="B19" s="33" t="s">
        <v>405</v>
      </c>
      <c r="C19" s="34"/>
      <c r="D19" s="3">
        <v>1038421846.0700001</v>
      </c>
      <c r="E19" s="26">
        <v>164624881.05000001</v>
      </c>
    </row>
    <row r="20" spans="1:5" ht="23.25" customHeight="1">
      <c r="A20" s="22" t="s">
        <v>406</v>
      </c>
      <c r="B20" s="33" t="s">
        <v>407</v>
      </c>
      <c r="C20" s="34"/>
      <c r="D20" s="3">
        <v>1038421846.0700001</v>
      </c>
      <c r="E20" s="26">
        <v>164624881.05000001</v>
      </c>
    </row>
    <row r="21" spans="1:5" ht="23.25" customHeight="1">
      <c r="A21" s="22" t="s">
        <v>408</v>
      </c>
      <c r="B21" s="33" t="s">
        <v>409</v>
      </c>
      <c r="C21" s="34"/>
      <c r="D21" s="3">
        <v>1038421846.0700001</v>
      </c>
      <c r="E21" s="26">
        <v>164624881.05000001</v>
      </c>
    </row>
    <row r="22" spans="1:5" ht="23.25" customHeight="1">
      <c r="A22" s="22" t="s">
        <v>410</v>
      </c>
      <c r="B22" s="33" t="s">
        <v>411</v>
      </c>
      <c r="C22" s="34"/>
      <c r="D22" s="3">
        <v>1038421846.0700001</v>
      </c>
      <c r="E22" s="26">
        <v>164624881.05000001</v>
      </c>
    </row>
    <row r="23" spans="1:5" ht="15" customHeight="1" thickBot="1">
      <c r="A23" s="25"/>
      <c r="B23" s="63" t="s">
        <v>299</v>
      </c>
      <c r="C23" s="64"/>
      <c r="D23" s="27">
        <v>0</v>
      </c>
      <c r="E23" s="28">
        <v>0</v>
      </c>
    </row>
  </sheetData>
  <mergeCells count="21">
    <mergeCell ref="B8:C8"/>
    <mergeCell ref="B9:C9"/>
    <mergeCell ref="B5:C5"/>
    <mergeCell ref="B6:C6"/>
    <mergeCell ref="B4:C4"/>
    <mergeCell ref="B23:C23"/>
    <mergeCell ref="A2:E2"/>
    <mergeCell ref="B21:C21"/>
    <mergeCell ref="B22:C22"/>
    <mergeCell ref="B19:C19"/>
    <mergeCell ref="B20:C20"/>
    <mergeCell ref="B16:C16"/>
    <mergeCell ref="B17:C17"/>
    <mergeCell ref="B18:C18"/>
    <mergeCell ref="B13:C13"/>
    <mergeCell ref="B14:C14"/>
    <mergeCell ref="B15:C15"/>
    <mergeCell ref="B10:C10"/>
    <mergeCell ref="B11:C11"/>
    <mergeCell ref="B12:C12"/>
    <mergeCell ref="B7:C7"/>
  </mergeCells>
  <pageMargins left="0.39370078740157483" right="0.39370078740157483" top="0.39370078740157483" bottom="0.39370078740157483" header="0.31496062992125984" footer="0.31496062992125984"/>
  <pageSetup paperSize="9" scale="76" fitToWidth="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Доходы</vt:lpstr>
      <vt:lpstr>Расходы</vt:lpstr>
      <vt:lpstr>Источники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ErshovaYY</cp:lastModifiedBy>
  <cp:lastPrinted>2025-05-23T10:10:10Z</cp:lastPrinted>
  <dcterms:created xsi:type="dcterms:W3CDTF">2025-05-23T09:34:16Z</dcterms:created>
  <dcterms:modified xsi:type="dcterms:W3CDTF">2025-05-23T10:10:22Z</dcterms:modified>
</cp:coreProperties>
</file>