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525" windowWidth="25575" windowHeight="10170"/>
  </bookViews>
  <sheets>
    <sheet name="Доходы" sheetId="1" r:id="rId1"/>
    <sheet name="Расходы" sheetId="2" r:id="rId2"/>
    <sheet name="Источники" sheetId="3" r:id="rId3"/>
  </sheets>
  <calcPr calcId="125725"/>
</workbook>
</file>

<file path=xl/calcChain.xml><?xml version="1.0" encoding="utf-8"?>
<calcChain xmlns="http://schemas.openxmlformats.org/spreadsheetml/2006/main">
  <c r="I239" i="2"/>
  <c r="I238"/>
  <c r="I237"/>
  <c r="I236"/>
  <c r="I235"/>
  <c r="I234"/>
  <c r="I233"/>
  <c r="I232"/>
  <c r="I231"/>
  <c r="I230"/>
  <c r="I229"/>
  <c r="I228"/>
  <c r="I227"/>
  <c r="I226"/>
  <c r="I225"/>
  <c r="I224"/>
  <c r="I223"/>
  <c r="I222"/>
  <c r="I221"/>
  <c r="I220"/>
  <c r="I219"/>
  <c r="I218"/>
  <c r="I217"/>
  <c r="I216"/>
  <c r="I215"/>
  <c r="I214"/>
  <c r="I213"/>
  <c r="I212"/>
  <c r="I211"/>
  <c r="I210"/>
  <c r="I209"/>
  <c r="I208"/>
  <c r="I207"/>
  <c r="I206"/>
  <c r="I205"/>
  <c r="I204"/>
  <c r="I203"/>
  <c r="I202"/>
  <c r="I201"/>
  <c r="I200"/>
  <c r="I199"/>
  <c r="I198"/>
  <c r="I197"/>
  <c r="I196"/>
  <c r="I195"/>
  <c r="I194"/>
  <c r="I193"/>
  <c r="I192"/>
  <c r="I191"/>
  <c r="I190"/>
  <c r="I189"/>
  <c r="I188"/>
  <c r="I187"/>
  <c r="I186"/>
  <c r="I185"/>
  <c r="I184"/>
  <c r="I183"/>
  <c r="I182"/>
  <c r="I181"/>
  <c r="I180"/>
  <c r="I179"/>
  <c r="I178"/>
  <c r="I177"/>
  <c r="I176"/>
  <c r="I175"/>
  <c r="I174"/>
  <c r="I173"/>
  <c r="I172"/>
  <c r="I171"/>
  <c r="I170"/>
  <c r="I169"/>
  <c r="I168"/>
  <c r="I167"/>
  <c r="I166"/>
  <c r="I165"/>
  <c r="I164"/>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5"/>
  <c r="I24"/>
  <c r="I23"/>
  <c r="I22"/>
  <c r="I21"/>
  <c r="I20"/>
  <c r="I19"/>
  <c r="I18"/>
  <c r="I17"/>
  <c r="I16"/>
  <c r="I15"/>
  <c r="I14"/>
  <c r="I13"/>
  <c r="I12"/>
  <c r="I11"/>
  <c r="I10"/>
  <c r="I9"/>
  <c r="I8"/>
  <c r="I7"/>
  <c r="I6"/>
  <c r="I5"/>
  <c r="E149" i="1"/>
  <c r="E148"/>
  <c r="E147"/>
  <c r="E146"/>
  <c r="E145"/>
  <c r="E144"/>
  <c r="E143"/>
  <c r="E142"/>
  <c r="E141"/>
  <c r="E140"/>
  <c r="E139"/>
  <c r="E138"/>
  <c r="E137"/>
  <c r="E136"/>
  <c r="E135"/>
  <c r="E134"/>
  <c r="E133"/>
  <c r="E132"/>
  <c r="E131"/>
  <c r="E130"/>
  <c r="E129"/>
  <c r="E128"/>
  <c r="E127"/>
  <c r="E126"/>
  <c r="E125"/>
  <c r="E124"/>
  <c r="E123"/>
  <c r="E122"/>
  <c r="E121"/>
  <c r="E120"/>
  <c r="E119"/>
  <c r="E118"/>
  <c r="E117"/>
  <c r="E116"/>
  <c r="E115"/>
  <c r="E114"/>
  <c r="E113"/>
  <c r="E112"/>
  <c r="E111"/>
  <c r="E110"/>
  <c r="E109"/>
  <c r="E108"/>
  <c r="E107"/>
  <c r="E106"/>
  <c r="E105"/>
  <c r="E104"/>
  <c r="E103"/>
  <c r="E102"/>
  <c r="E101"/>
  <c r="E100"/>
  <c r="E99"/>
  <c r="E98"/>
  <c r="E97"/>
  <c r="E96"/>
  <c r="E95"/>
  <c r="E94"/>
  <c r="E93"/>
  <c r="E92"/>
  <c r="E91"/>
  <c r="E90"/>
  <c r="E89"/>
  <c r="E88"/>
  <c r="E87"/>
  <c r="E86"/>
  <c r="E85"/>
  <c r="E84"/>
  <c r="E83"/>
  <c r="E82"/>
  <c r="E81"/>
  <c r="E80"/>
  <c r="E79"/>
  <c r="E78"/>
  <c r="E77"/>
  <c r="E76"/>
  <c r="E75"/>
  <c r="E74"/>
  <c r="E73"/>
  <c r="E72"/>
  <c r="E71"/>
  <c r="E70"/>
  <c r="E69"/>
  <c r="E68"/>
  <c r="E67"/>
  <c r="E66"/>
  <c r="E65"/>
  <c r="E64"/>
  <c r="E63"/>
  <c r="E62"/>
  <c r="E61"/>
  <c r="E60"/>
  <c r="E59"/>
  <c r="E58"/>
  <c r="E57"/>
  <c r="E56"/>
  <c r="E55"/>
  <c r="E54"/>
  <c r="E53"/>
  <c r="E52"/>
  <c r="E51"/>
  <c r="E50"/>
  <c r="E49"/>
  <c r="E48"/>
  <c r="E47"/>
  <c r="E46"/>
  <c r="E45"/>
  <c r="E44"/>
  <c r="E43"/>
  <c r="E42"/>
  <c r="E41"/>
  <c r="E40"/>
  <c r="E39"/>
  <c r="E38"/>
  <c r="E37"/>
  <c r="E36"/>
  <c r="E35"/>
  <c r="E34"/>
  <c r="E33"/>
  <c r="E32"/>
  <c r="E31"/>
  <c r="E30"/>
  <c r="E29"/>
  <c r="E28"/>
  <c r="E27"/>
  <c r="E26"/>
  <c r="E25"/>
  <c r="E24"/>
  <c r="E23"/>
  <c r="E22"/>
  <c r="E21"/>
  <c r="E20"/>
  <c r="E19"/>
  <c r="E18"/>
  <c r="E17"/>
  <c r="E16"/>
  <c r="E15"/>
  <c r="E14"/>
  <c r="E13"/>
  <c r="E12"/>
  <c r="E11"/>
  <c r="E10"/>
  <c r="E9"/>
  <c r="E8"/>
  <c r="E7"/>
  <c r="E6"/>
  <c r="E5"/>
</calcChain>
</file>

<file path=xl/sharedStrings.xml><?xml version="1.0" encoding="utf-8"?>
<sst xmlns="http://schemas.openxmlformats.org/spreadsheetml/2006/main" count="1595" uniqueCount="628">
  <si>
    <t>Наименование показателя</t>
  </si>
  <si>
    <t>Бюджет</t>
  </si>
  <si>
    <t>Кассовое исполнение</t>
  </si>
  <si>
    <t>% исполнения</t>
  </si>
  <si>
    <t>ВСЕГО:</t>
  </si>
  <si>
    <t>НАЛОГОВЫЕ И НЕНАЛОГОВЫЕ ДОХОДЫ</t>
  </si>
  <si>
    <t>1 00 00 000 00 0000 000</t>
  </si>
  <si>
    <t>НАЛОГИ НА ПРИБЫЛЬ, ДОХОДЫ</t>
  </si>
  <si>
    <t>1 01 00 000 00 0000 000</t>
  </si>
  <si>
    <t>Налог на доходы физических лиц</t>
  </si>
  <si>
    <t>1 01 02 000 01 0000 110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</si>
  <si>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</si>
  <si>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1 01 02 010 01 0000 110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</si>
  <si>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</si>
  <si>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1 01 02 020 01 0000 110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</si>
  <si>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</si>
  <si>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1 01 02 030 01 0000 110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</si>
  <si>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</si>
  <si>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1 01 02 040 01 0000 110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</si>
  <si>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</si>
  <si>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1 01 02 040 01 1000 110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</si>
  <si>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</si>
  <si>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1 01 02 080 01 0000 110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</si>
  <si>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</si>
  <si>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1 01 02 130 01 0000 110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</si>
  <si>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</si>
  <si>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1 01 02 140 01 0000 110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</si>
  <si>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</si>
  <si>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1 01 02 150 01 0000 110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</si>
  <si>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</si>
  <si>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1 01 02 200 01 0000 110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</si>
  <si>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</si>
  <si>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1 01 02 210 01 0000 110</t>
  </si>
  <si>
    <t>НАЛОГИ НА СОВОКУПНЫЙ ДОХОД</t>
  </si>
  <si>
    <t>1 05 00 000 00 0000 000</t>
  </si>
  <si>
    <t>Единый сельскохозяйственный налог</t>
  </si>
  <si>
    <t>1 05 03 000 01 0000 110</t>
  </si>
  <si>
    <t>1 05 03 010 01 0000 110</t>
  </si>
  <si>
    <t>Налог, взимаемый в связи с применением патентной системы налогообложения</t>
  </si>
  <si>
    <t>1 05 04 000 02 0000 110</t>
  </si>
  <si>
    <t>Налог, взимаемый в связи с применением патентной системы налогообложения, зачисляемый в бюджеты муниципальных районов</t>
  </si>
  <si>
    <t>1 05 04 020 02 0000 110</t>
  </si>
  <si>
    <t>ГОСУДАРСТВЕННАЯ ПОШЛИНА</t>
  </si>
  <si>
    <t>1 08 00 000 00 0000 000</t>
  </si>
  <si>
    <t>Государственная пошлина по делам, рассматриваемым в судах общей юрисдикции, мировыми судьями</t>
  </si>
  <si>
    <t>1 08 03 000 01 0000 110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</si>
  <si>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</si>
  <si>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1 08 03 010 01 0000 110</t>
  </si>
  <si>
    <t>ДОХОДЫ ОТ ИСПОЛЬЗОВАНИЯ ИМУЩЕСТВА, НАХОДЯЩЕГОСЯ В ГОСУДАРСТВЕННОЙ И МУНИЦИПАЛЬНОЙ СОБСТВЕННОСТИ</t>
  </si>
  <si>
    <t>1 11 00 000 00 0000 000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</si>
  <si>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</si>
  <si>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1 11 05 000 00 0000 120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</si>
  <si>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</si>
  <si>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1 11 05 010 00 0000 120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</si>
  <si>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</si>
  <si>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1 11 05 013 05 0000 120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</si>
  <si>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</si>
  <si>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1 11 05 020 00 0000 120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</si>
  <si>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</si>
  <si>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1 11 05 025 05 0000 120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</si>
  <si>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</si>
  <si>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1 11 05 030 00 0000 120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</si>
  <si>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</si>
  <si>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1 11 05 035 05 0000 120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</si>
  <si>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</si>
  <si>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1 11 05 300 00 0000 120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</si>
  <si>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</si>
  <si>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1 11 05 310 00 0000 120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</si>
  <si>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</si>
  <si>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1 11 05 314 10 0000 120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</si>
  <si>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</si>
  <si>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1 11 05 400 00 0000 120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</si>
  <si>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</si>
  <si>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1 11 05 410 00 0000 120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</si>
  <si>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</si>
  <si>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1 11 05 410 05 0000 120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</si>
  <si>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</si>
  <si>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1 11 05 430 00 0000 120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</si>
  <si>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на межселенных территориях,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</si>
  <si>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1 11 05 430 05 0000 120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</si>
  <si>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</si>
  <si>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1 11 09 000 00 0000 120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</si>
  <si>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</si>
  <si>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1 11 09 040 00 0000 120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</si>
  <si>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</si>
  <si>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1 11 09 045 05 0000 120</t>
  </si>
  <si>
    <t>Прочие поступления от использования имущества, находящегося в собственности муниципального района Кинель-Черкасский Самарской области (за исключением имущества муниципальных бюджетных и автономных учреждений района, а также имущества муниципальных унитарных предприятий района, в том числе казенных)</t>
  </si>
  <si>
    <t>1 11 09 045 05 0003 120</t>
  </si>
  <si>
    <t>ДОХОДЫ ОТ ОКАЗАНИЯ ПЛАТНЫХ УСЛУГ И КОМПЕНСАЦИИ ЗАТРАТ ГОСУДАРСТВА</t>
  </si>
  <si>
    <t>1 13 00 000 00 0000 000</t>
  </si>
  <si>
    <t>Доходы от оказания платных услуг (работ)</t>
  </si>
  <si>
    <t>1 13 01 000 00 0000 130</t>
  </si>
  <si>
    <t>Прочие доходы от оказания платных услуг (работ)</t>
  </si>
  <si>
    <t>1 13 01 990 00 0000 130</t>
  </si>
  <si>
    <t>Прочие доходы от оказания платных услуг (работ) получателями средств бюджетов муниципальных районов</t>
  </si>
  <si>
    <t>1 13 01 995 05 0000 130</t>
  </si>
  <si>
    <t>Прочие доходы от оказания платных услуг (работ) получателями средств бюджетов муниципальных районов (Муниципальное казенное учреждение муниципального района Кинель-Черкасский Самарской области "Центр архитектуры и градостроительства")</t>
  </si>
  <si>
    <t>1 13 01 995 05 0001 130</t>
  </si>
  <si>
    <t>Прочие доходы от оказания платных услуг (работ) получателями средств бюджетов муниципальных районов (Муниципальное казенное учреждение муниципального района Кинель-Черкасский Самарской области "Хозяйственно-эксплуатационная служба Кинель-Черкасского района")</t>
  </si>
  <si>
    <t>1 13 01 995 05 0002 130</t>
  </si>
  <si>
    <t>Прочие доходы от оказания платных услуг (работ) получателями средств бюджетов муниципальных районов (Муниципальное казенное учреждение муниципального района Кинель-Черкасский "Многофункциональный центр")</t>
  </si>
  <si>
    <t>1 13 01 995 05 0003 130</t>
  </si>
  <si>
    <t>Прочие доходы от оказания платных услуг (работ) получателями средств бюджетов муниципальных районов (Муниципальное казенное учреждение муниципального района Кинель-Черкасский Самарской области "Организационный центр спортивных и молодежных мероприятий")</t>
  </si>
  <si>
    <t>1 13 01 995 05 0004 130</t>
  </si>
  <si>
    <t>Доходы от компенсации затрат государства</t>
  </si>
  <si>
    <t>1 13 02 000 00 0000 130</t>
  </si>
  <si>
    <t>Прочие доходы от компенсации затрат государства</t>
  </si>
  <si>
    <t>1 13 02 990 00 0000 130</t>
  </si>
  <si>
    <t>Прочие доходы от компенсации затрат бюджетов муниципальных районов</t>
  </si>
  <si>
    <t>1 13 02 995 05 0000 130</t>
  </si>
  <si>
    <t>ДОХОДЫ ОТ ПРОДАЖИ МАТЕРИАЛЬНЫХ И НЕМАТЕРИАЛЬНЫХ АКТИВОВ</t>
  </si>
  <si>
    <t>1 14 00 000 00 0000 000</t>
  </si>
  <si>
    <t>Доходы от продажи земельных участков, находящихся в государственной и муниципальной собственности</t>
  </si>
  <si>
    <t>1 14 06 000 00 0000 430</t>
  </si>
  <si>
    <t>Доходы от продажи земельных участков, государственная собственность на которые не разграничена</t>
  </si>
  <si>
    <t>1 14 06 010 00 0000 430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</si>
  <si>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</si>
  <si>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1 14 06 013 05 0000 430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</si>
  <si>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</si>
  <si>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1 14 06 020 00 0000 430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</si>
  <si>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</si>
  <si>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1 14 06 025 05 0000 430</t>
  </si>
  <si>
    <t>ШТРАФЫ, САНКЦИИ, ВОЗМЕЩЕНИЕ УЩЕРБА</t>
  </si>
  <si>
    <t>1 16 00 000 00 0000 000</t>
  </si>
  <si>
    <t>Административные штрафы, установленные Кодексом Российской Федерации об административных правонарушениях</t>
  </si>
  <si>
    <t>1 16 01 000 01 0000 140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</si>
  <si>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</si>
  <si>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1 16 01 050 01 0000 140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</si>
  <si>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</si>
  <si>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1 16 01 053 01 0000 140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</si>
  <si>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</si>
  <si>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1 16 01 060 01 0000 140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</si>
  <si>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</si>
  <si>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1 16 01 063 01 0000 140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</si>
  <si>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</si>
  <si>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1 16 01 070 01 0000 140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</si>
  <si>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</si>
  <si>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1 16 01 073 01 0000 140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</si>
  <si>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</si>
  <si>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1 16 01 080 01 0000 140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</si>
  <si>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</si>
  <si>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1 16 01 083 01 0000 140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</si>
  <si>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</si>
  <si>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1 16 01 090 01 0000 140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</si>
  <si>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</si>
  <si>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1 16 01 093 01 0000 140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</si>
  <si>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</si>
  <si>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1 16 01 100 01 0000 140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</si>
  <si>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</si>
  <si>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1 16 01 103 01 0000 140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</si>
  <si>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</si>
  <si>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1 16 01 130 01 0000 140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</si>
  <si>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</si>
  <si>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1 16 01 133 01 0000 140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</si>
  <si>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</si>
  <si>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1 16 01 140 01 0000 140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</si>
  <si>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</si>
  <si>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1 16 01 143 01 0000 140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</si>
  <si>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</si>
  <si>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1 16 01 150 01 0000 140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</si>
  <si>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</si>
  <si>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1 16 01 153 01 0000 140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</si>
  <si>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</si>
  <si>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1 16 01 170 01 0000 140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</si>
  <si>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</si>
  <si>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1 16 01 173 01 0000 140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</si>
  <si>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</si>
  <si>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1 16 01 180 01 0000 140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</si>
  <si>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</si>
  <si>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1 16 01 183 01 0000 140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</si>
  <si>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</si>
  <si>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1 16 01 190 01 0000 140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</si>
  <si>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</si>
  <si>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1 16 01 193 01 0000 140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</si>
  <si>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</si>
  <si>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1 16 01 200 01 0000 140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</si>
  <si>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</si>
  <si>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1 16 01 203 01 0000 140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</si>
  <si>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</si>
  <si>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1 16 07 000 00 0000 140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</si>
  <si>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</si>
  <si>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1 16 07 090 00 0000 140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</si>
  <si>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</si>
  <si>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1 16 07 090 05 0000 140</t>
  </si>
  <si>
    <t>Платежи в целях возмещения причиненного ущерба (убытков)</t>
  </si>
  <si>
    <t>1 16 10 000 00 0000 140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</si>
  <si>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</si>
  <si>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1 16 10 120 00 0000 140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</si>
  <si>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</si>
  <si>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1 16 10 123 01 0000 140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</si>
  <si>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</si>
  <si>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1 16 10 129 01 0000 140</t>
  </si>
  <si>
    <t>Платежи, уплачиваемые в целях возмещения вреда</t>
  </si>
  <si>
    <t>1 16 11 000 01 0000 140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</si>
  <si>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</si>
  <si>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1 16 11 050 01 0000 140</t>
  </si>
  <si>
    <t>ПРОЧИЕ НЕНАЛОГОВЫЕ ДОХОДЫ</t>
  </si>
  <si>
    <t>1 17 00 000 00 0000 000</t>
  </si>
  <si>
    <t>Прочие неналоговые доходы</t>
  </si>
  <si>
    <t>1 17 05 000 00 0000 180</t>
  </si>
  <si>
    <t>Прочие неналоговые доходы бюджетов муниципальных районов</t>
  </si>
  <si>
    <t>1 17 05 050 05 0000 180</t>
  </si>
  <si>
    <t>Прочие неналоговые доходы бюджетов муниципальных  районов (плата за установку и эксплуатацию рекламных конструкций на  земельных участках, государственная собственность на которые не  разграничена, в Самарской области)</t>
  </si>
  <si>
    <t>1 17 05 050 05 0002 180</t>
  </si>
  <si>
    <t>БЕЗВОЗМЕЗДНЫЕ ПОСТУПЛЕНИЯ</t>
  </si>
  <si>
    <t>2 00 00 000 00 0000 000</t>
  </si>
  <si>
    <t>БЕЗВОЗМЕЗДНЫЕ ПОСТУПЛЕНИЯ ОТ ДРУГИХ БЮДЖЕТОВ БЮДЖЕТНОЙ СИСТЕМЫ РОССИЙСКОЙ ФЕДЕРАЦИИ</t>
  </si>
  <si>
    <t>2 02 00 000 00 0000 000</t>
  </si>
  <si>
    <t>Дотации бюджетам бюджетной системы Российской Федерации</t>
  </si>
  <si>
    <t>2 02 10 000 00 0000 150</t>
  </si>
  <si>
    <t>Дотации на выравнивание бюджетной обеспеченности</t>
  </si>
  <si>
    <t>2 02 15 001 00 0000 150</t>
  </si>
  <si>
    <t>Дотации бюджетам муниципальных районов на выравнивание бюджетной обеспеченности из бюджета субъекта Российской Федерации</t>
  </si>
  <si>
    <t>2 02 15 001 05 0000 150</t>
  </si>
  <si>
    <t>Дотации бюджетам на поддержку мер по обеспечению сбалансированности бюджетов</t>
  </si>
  <si>
    <t>2 02 15 002 00 0000 150</t>
  </si>
  <si>
    <t>Дотации бюджетам муниципальных районов на поддержку мер по обеспечению сбалансированности бюджетов</t>
  </si>
  <si>
    <t>2 02 15 002 05 0000 150</t>
  </si>
  <si>
    <t>Прочие дотации</t>
  </si>
  <si>
    <t>2 02 19 999 00 0000 150</t>
  </si>
  <si>
    <t>Прочие дотации бюджетам муниципальных районов</t>
  </si>
  <si>
    <t>2 02 19 999 05 0000 150</t>
  </si>
  <si>
    <t>Субсидии бюджетам бюджетной системы Российской Федерации (межбюджетные субсидии)</t>
  </si>
  <si>
    <t>2 02 20 000 00 0000 150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</si>
  <si>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</si>
  <si>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2 02 20 299 00 0000 150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</si>
  <si>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</si>
  <si>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2 02 20 299 05 0000 150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</si>
  <si>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</si>
  <si>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2 02 20 302 00 0000 150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</si>
  <si>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</si>
  <si>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2 02 20 302 05 0000 150</t>
  </si>
  <si>
    <t>Субсидии бюджетам на реализацию мероприятий по обеспечению жильем молодых семей</t>
  </si>
  <si>
    <t>2 02 25 497 00 0000 150</t>
  </si>
  <si>
    <t>Субсидии бюджетам муниципальных районов на реализацию мероприятий по обеспечению жильем молодых семей</t>
  </si>
  <si>
    <t>2 02 25 497 05 0000 150</t>
  </si>
  <si>
    <t>Субсидии бюджетам на поддержку отрасли культуры</t>
  </si>
  <si>
    <t>2 02 25 519 00 0000 150</t>
  </si>
  <si>
    <t>Субсидии бюджетам муниципальных районов на поддержку отрасли культуры</t>
  </si>
  <si>
    <t>2 02 25 519 05 0000 150</t>
  </si>
  <si>
    <t>Субсидии бюджетам на обеспечение комплексного развития сельских территорий</t>
  </si>
  <si>
    <t>2 02 25 576 00 0000 150</t>
  </si>
  <si>
    <t>Субсидии бюджетам муниципальных районов на обеспечение комплексного развития сельских территорий</t>
  </si>
  <si>
    <t>2 02 25 576 05 0000 150</t>
  </si>
  <si>
    <t>Прочие субсидии</t>
  </si>
  <si>
    <t>2 02 29 999 00 0000 150</t>
  </si>
  <si>
    <t>Прочие субсидии бюджетам муниципальных районов</t>
  </si>
  <si>
    <t>2 02 29 999 05 0000 150</t>
  </si>
  <si>
    <t>Субвенции бюджетам бюджетной системы Российской Федерации</t>
  </si>
  <si>
    <t>2 02 30 000 00 0000 150</t>
  </si>
  <si>
    <t>Субвенции местным бюджетам на выполнение передаваемых полномочий субъектов Российской Федерации</t>
  </si>
  <si>
    <t>2 02 30 024 00 0000 150</t>
  </si>
  <si>
    <t>Субвенции бюджетам муниципальных районов на выполнение передаваемых полномочий субъектов Российской Федерации</t>
  </si>
  <si>
    <t>2 02 30 024 05 0000 150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</si>
  <si>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</si>
  <si>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2 02 30 027 00 0000 150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</si>
  <si>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</si>
  <si>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2 02 30 027 05 0000 150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</si>
  <si>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</si>
  <si>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2 02 35 082 00 0000 150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</si>
  <si>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</si>
  <si>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2 02 35 082 05 0000 150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</si>
  <si>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</si>
  <si>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2 02 35 120 00 0000 150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</si>
  <si>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</si>
  <si>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2 02 35 120 05 0000 150</t>
  </si>
  <si>
    <t>Прочие субвенции</t>
  </si>
  <si>
    <t>2 02 39 999 00 0000 150</t>
  </si>
  <si>
    <t>Прочие субвенции бюджетам муниципальных районов</t>
  </si>
  <si>
    <t>2 02 39 999 05 0000 150</t>
  </si>
  <si>
    <t>Иные межбюджетные трансферты</t>
  </si>
  <si>
    <t>2 02 40 000 00 0000 150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</si>
  <si>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</si>
  <si>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2 02 40 014 00 0000 150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</si>
  <si>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</si>
  <si>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2 02 40 014 05 0000 150</t>
  </si>
  <si>
    <t>Межбюджетные трансферты, передаваемые бюджетам на поддержку отрасли культуры</t>
  </si>
  <si>
    <t>2 02 45 519 00 0000 150</t>
  </si>
  <si>
    <t>Межбюджетные трансферты, передаваемые бюджетам муниципальных районов на поддержку отрасли культуры</t>
  </si>
  <si>
    <t>2 02 45 519 05 0000 150</t>
  </si>
  <si>
    <t>Прочие межбюджетные трансферты, передаваемые бюджетам</t>
  </si>
  <si>
    <t>2 02 49 999 00 0000 150</t>
  </si>
  <si>
    <t>Прочие межбюджетные трансферты, передаваемые бюджетам муниципальных районов</t>
  </si>
  <si>
    <t>2 02 49 999 05 0000 150</t>
  </si>
  <si>
    <t>ПРОЧИЕ БЕЗВОЗМЕЗДНЫЕ ПОСТУПЛЕНИЯ</t>
  </si>
  <si>
    <t>2 07 00 000 00 0000 000</t>
  </si>
  <si>
    <t>Прочие безвозмездные поступления в бюджеты муниципальных районов</t>
  </si>
  <si>
    <t>2 07 05 000 05 0000 150</t>
  </si>
  <si>
    <t>Поступления от денежных пожертвований, предоставляемых физическими лицами получателям средств бюджетов муниципальных районов</t>
  </si>
  <si>
    <t>2 07 05 020 05 0000 150</t>
  </si>
  <si>
    <t>2 07 05 030 05 0000 150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</si>
  <si>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</si>
  <si>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2 18 00 000 00 0000 000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</si>
  <si>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</si>
  <si>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2 18 00 000 00 0000 150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</si>
  <si>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</si>
  <si>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2 18 00 000 05 0000 150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</si>
  <si>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</si>
  <si>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2 18 05 000 05 0000 150</t>
  </si>
  <si>
    <t>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</si>
  <si>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2 18 05 030 05 0000 150</t>
  </si>
  <si>
    <t>ВОЗВРАТ ОСТАТКОВ СУБСИДИЙ, СУБВЕНЦИЙ И ИНЫХ МЕЖБЮДЖЕТНЫХ ТРАНСФЕРТОВ, ИМЕЮЩИХ ЦЕЛЕВОЕ НАЗНАЧЕНИЕ, ПРОШЛЫХ ЛЕТ</t>
  </si>
  <si>
    <t>2 19 00 000 00 0000 000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</si>
  <si>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</si>
  <si>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2 19 00 000 05 0000 150</t>
  </si>
  <si>
    <t>Возврат остатков субсидий на реализацию мероприятий по обеспечению жильем молодых семей из бюджетов муниципальных районов</t>
  </si>
  <si>
    <t>2 19 25 497 05 0000 150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</si>
  <si>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</si>
  <si>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2 19 60 010 05 0000 150</t>
  </si>
  <si>
    <t>Утвержденные бюджетные назначения</t>
  </si>
  <si>
    <t>тыс. рублей</t>
  </si>
  <si>
    <t>Код дохода по бюджетной классификации</t>
  </si>
  <si>
    <t>х</t>
  </si>
  <si>
    <t>Доходы бюджета муниципального района Кинель-Черкасский Самарской области по состоянию на 01.04.2026</t>
  </si>
  <si>
    <t>Код главы</t>
  </si>
  <si>
    <t>Наименование</t>
  </si>
  <si>
    <t>Рз</t>
  </si>
  <si>
    <t>Пр</t>
  </si>
  <si>
    <t>ЦСР</t>
  </si>
  <si>
    <t>ВР</t>
  </si>
  <si>
    <t>546</t>
  </si>
  <si>
    <t>Собрание представителей Кинель-Черкасского района</t>
  </si>
  <si>
    <t>Функционирование законодательных (представительных) органов государственной власти и представительных органов муниципальных образований</t>
  </si>
  <si>
    <t>01</t>
  </si>
  <si>
    <t>03</t>
  </si>
  <si>
    <t>Муниципальная программа "Обеспечение деятельности Собрания представителей Кинель-Черкасского района Самарской области" на 2024-2030 годы</t>
  </si>
  <si>
    <t>2100000000</t>
  </si>
  <si>
    <t>Расходы на выплаты персоналу государственных (муниципальных) органов</t>
  </si>
  <si>
    <t>2100111000</t>
  </si>
  <si>
    <t>120</t>
  </si>
  <si>
    <t>Иные закупки товаров, работ и услуг для обеспечения государственных (муниципальных) нужд</t>
  </si>
  <si>
    <t>240</t>
  </si>
  <si>
    <t>547</t>
  </si>
  <si>
    <t>Администрация Кинель - Черкасского района</t>
  </si>
  <si>
    <t>Функционирование высшего должностного лица субъекта Российской Федерации и муниципального образования</t>
  </si>
  <si>
    <t>02</t>
  </si>
  <si>
    <t>Муниципальная программа "Повышение эффективности муниципального управления в Кинель-Черкасском районе Самарской области" на 2017-2031 годы</t>
  </si>
  <si>
    <t>0200000000</t>
  </si>
  <si>
    <t>0200111000</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</si>
  <si>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</si>
  <si>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</si>
  <si>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Муниципальная программа "Создание благоприятных условий для развития инвестиционной и инновационной деятельности на территории Кинель-Черкасского района Самарской области" на 2019-2030 годы</t>
  </si>
  <si>
    <t>0100000000</t>
  </si>
  <si>
    <t>0100111000</t>
  </si>
  <si>
    <t>0200211000</t>
  </si>
  <si>
    <t>Уплата налогов, сборов и иных платежей</t>
  </si>
  <si>
    <t>850</t>
  </si>
  <si>
    <t>Муниципальная программа муниципального района Кинель-Черкасский Самарской области "Улучшение условий и охраны труда в муниципальном районе Кинель-Черкасский Самарской области" на 2018-2029 годы</t>
  </si>
  <si>
    <t>0400000000</t>
  </si>
  <si>
    <t>0402275200</t>
  </si>
  <si>
    <t>0401711000</t>
  </si>
  <si>
    <t>Муниципальная программа "Улучшение экологической ситуации на территории Кинель-Черкасского района Самарской области" на 2016-2030 годы</t>
  </si>
  <si>
    <t>6100000000</t>
  </si>
  <si>
    <t>6100775120</t>
  </si>
  <si>
    <t>Муниципальная программа "Развитие и досуг детей Кинель-Черкасского района Самарской области" на 2018-2030 годы</t>
  </si>
  <si>
    <t>7400000000</t>
  </si>
  <si>
    <t>7400575300</t>
  </si>
  <si>
    <t>Судебная система</t>
  </si>
  <si>
    <t>05</t>
  </si>
  <si>
    <t>0201051200</t>
  </si>
  <si>
    <t>Другие общегосударственные вопросы</t>
  </si>
  <si>
    <t>13</t>
  </si>
  <si>
    <t>0200220000</t>
  </si>
  <si>
    <t>Муниципальная программа "Благоустройство и содержание парковой и пешеходной зоны по ул.Красноармейская села Кинель-Черкассы Кинель-Черкасского района Самарской области" на 2018-2029 годы</t>
  </si>
  <si>
    <t>0700000000</t>
  </si>
  <si>
    <t>0700120000</t>
  </si>
  <si>
    <t>Муниципальная программа "Оптимизация и повышение качества предоставления государственных и муниципальных услуг, в том числе на базе многофункционального центра предоставления государственных и муниципальных услуг в муниципальном районе Кинель-Черкасский Самарской области" на 2018-2029 годы</t>
  </si>
  <si>
    <t>0800000000</t>
  </si>
  <si>
    <t>Расходы на выплаты персоналу казенных учреждений</t>
  </si>
  <si>
    <t>0800112000</t>
  </si>
  <si>
    <t>110</t>
  </si>
  <si>
    <t>Муниципальная программа "Обеспечение эффективного функционирования вспомогательных служб деятельности муниципальных учреждений Кинель-Черкасского района Самарской области " на 2018-2029 годы</t>
  </si>
  <si>
    <t>0900000000</t>
  </si>
  <si>
    <t>0900112000</t>
  </si>
  <si>
    <t>Муниципальная программа "Информирование населения о деятельности органов местного самоуправления Кинель-Черкасского района Самарской области" на 2016-2030 годы</t>
  </si>
  <si>
    <t>1200000000</t>
  </si>
  <si>
    <t>1200220000</t>
  </si>
  <si>
    <t>1200590000</t>
  </si>
  <si>
    <t>Муниципальная программа " Развитие градостроительной деятельности и обеспечение реализации документов территориального планирования на территории Кинель-Черкасского района Самарской области" на 2017-2031 годы</t>
  </si>
  <si>
    <t>1400000000</t>
  </si>
  <si>
    <t>1400112000</t>
  </si>
  <si>
    <t>Муниципальная программа "Поддержка социально ориентированных некоммерческих организаций Кинель-Черкасского района Самарской области" на 2019-2030 годы</t>
  </si>
  <si>
    <t>1700000000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</si>
  <si>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</si>
  <si>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1700260000</t>
  </si>
  <si>
    <t>630</t>
  </si>
  <si>
    <t>Муниципальная программа "Строительство и эксплуатация зданий, сооружений на территории муниципального района Кинель - Черкасский Самарской области" на 2025-2030 годы</t>
  </si>
  <si>
    <t>2200000000</t>
  </si>
  <si>
    <t>2200112000</t>
  </si>
  <si>
    <t>Исполнение судебных актов</t>
  </si>
  <si>
    <t>2200290000</t>
  </si>
  <si>
    <t>830</t>
  </si>
  <si>
    <t>Мобилизационная и вневойсковая подготовка</t>
  </si>
  <si>
    <t>Муниципальная программа "Организация мобилизационной подготовки в Кинель-Черкасском районе Самарской области" на 2017-2031 годы</t>
  </si>
  <si>
    <t>2000000000</t>
  </si>
  <si>
    <t>2000820000</t>
  </si>
  <si>
    <t>Мобилизационная подготовка экономики</t>
  </si>
  <si>
    <t>2000120000</t>
  </si>
  <si>
    <t>Защита населения и территории от чрезвычайных ситуаций природного и техногенного характера, пожарная безопасность</t>
  </si>
  <si>
    <t>10</t>
  </si>
  <si>
    <t>Муниципальная программа "Защита населения и территорий от чрезвычайных ситуаций, обеспечение безопасности людей на водных объектах в Кинель-Черкасском районе Самарской области" на 2018-2029 годы</t>
  </si>
  <si>
    <t>3100000000</t>
  </si>
  <si>
    <t>3100312000</t>
  </si>
  <si>
    <t>3100120000</t>
  </si>
  <si>
    <t>Иные выплаты населению</t>
  </si>
  <si>
    <t>3100780000</t>
  </si>
  <si>
    <t>360</t>
  </si>
  <si>
    <t>Другие вопросы в области национальной безопасности и правоохранительной деятельности</t>
  </si>
  <si>
    <t>14</t>
  </si>
  <si>
    <t>Муниципальная программа "Комплексные меры по профилактике правонарушений и преступлений на территории Кинель-Черкасского района Самарской области" на 2019-2030 годы</t>
  </si>
  <si>
    <t>3300000000</t>
  </si>
  <si>
    <t>3302720000</t>
  </si>
  <si>
    <t>Сельское хозяйство и рыболовство</t>
  </si>
  <si>
    <t>Муниципальная программа муниципального района Кинель-Черкасский Самарской области "Развитие сельского хозяйства и регулирования рынков сельскохозяйственной продукции, сырья и продовольствия на 2014-2030 годы"</t>
  </si>
  <si>
    <t>4500000000</t>
  </si>
  <si>
    <t>4501175210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</si>
  <si>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</si>
  <si>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4501473700</t>
  </si>
  <si>
    <t>810</t>
  </si>
  <si>
    <t>6101075370</t>
  </si>
  <si>
    <t>Транспорт</t>
  </si>
  <si>
    <t>08</t>
  </si>
  <si>
    <t>Муниципальная программа "Повышение безопасности дорожного движения в Кинель-Черкасском районе Самарской области" на 2019-2030 годы</t>
  </si>
  <si>
    <t>4200000000</t>
  </si>
  <si>
    <t>4200520000</t>
  </si>
  <si>
    <t>Дорожное хозяйство (дорожные фонды)</t>
  </si>
  <si>
    <t>09</t>
  </si>
  <si>
    <t>420019Д800</t>
  </si>
  <si>
    <t>Связь и информатика</t>
  </si>
  <si>
    <t>Муниципальная программа "Информационная среда Кинель-Черкасского района Самарской области" на 2016-2030 годы</t>
  </si>
  <si>
    <t>4400000000</t>
  </si>
  <si>
    <t>4403220000</t>
  </si>
  <si>
    <t>Другие вопросы в области национальной экономики</t>
  </si>
  <si>
    <t>12</t>
  </si>
  <si>
    <t>0403512000</t>
  </si>
  <si>
    <t>Муниципальная программа "Развитие малого и среднего предпринимательства на территории Кинель-Черкасского района Самарской области" на 2016-2030 годы</t>
  </si>
  <si>
    <t>4300000000</t>
  </si>
  <si>
    <t>4300912000</t>
  </si>
  <si>
    <t>4300320000</t>
  </si>
  <si>
    <t>Благоустройство</t>
  </si>
  <si>
    <t>6102120000</t>
  </si>
  <si>
    <t>Другие вопросы в области охраны окружающей среды</t>
  </si>
  <si>
    <t>06</t>
  </si>
  <si>
    <t>6100120000</t>
  </si>
  <si>
    <t>Молодежная политика</t>
  </si>
  <si>
    <t>07</t>
  </si>
  <si>
    <t>Премии и гранты</t>
  </si>
  <si>
    <t>7400290000</t>
  </si>
  <si>
    <t>350</t>
  </si>
  <si>
    <t>Другие вопросы в области образования</t>
  </si>
  <si>
    <t>Муниципальная программа "Обеспечение пожарной безопасности образовательных учреждений Кинель-Черкасского района Самарской области" на 2016-2030 годы</t>
  </si>
  <si>
    <t>7100000000</t>
  </si>
  <si>
    <t>71006S1190</t>
  </si>
  <si>
    <t>Муниципальная программа "Укрепление муниципальной материально-технической базы, переданной государственным бюджетным учреждениям, осуществляющим деятельность в сфере образования на территории муниципального района Кинель-Черкасский Самарской области" на 2016-2030 годы</t>
  </si>
  <si>
    <t>7300000000</t>
  </si>
  <si>
    <t>73041S0310</t>
  </si>
  <si>
    <t>Муниципальная программа "Создание благоприятных условий для привлечения и закрепления педагогических работников в учреждениях образования Кинель-Черкасского района Самарской области" на 2023-2030 годы</t>
  </si>
  <si>
    <t>7600000000</t>
  </si>
  <si>
    <t>7600580000</t>
  </si>
  <si>
    <t>Другие вопросы в области здравоохранения</t>
  </si>
  <si>
    <t>Муниципальная программы "Укрепление общественного здоровья населения муниципального района Кинель-Черкасский Самарской области" на 2020-2029 годы</t>
  </si>
  <si>
    <t>1300000000</t>
  </si>
  <si>
    <t>1300320000</t>
  </si>
  <si>
    <t>Муниципальная программа "Создание благоприятных условий для привлечения и закрепления медицинских работников в учреждениях здравоохранения Кинель-Черкасского района Самарской области" на 2019-2030 годы</t>
  </si>
  <si>
    <t>1900000000</t>
  </si>
  <si>
    <t>1900580000</t>
  </si>
  <si>
    <t>Пенсионное обеспечение</t>
  </si>
  <si>
    <t>Муниципальная программа "Социальная поддержка отдельных категорий граждан и обеспечение исполнения государственных полномочий органами местного самоуправления в сфере опеки и попечительства над несовершеннолетними и совершеннолетними гражданами, содействия и укрепления семьи в муниципальном районе Кинель-Черкасский Самарской области" на 2018-2029 годы</t>
  </si>
  <si>
    <t>1000000000</t>
  </si>
  <si>
    <t>Публичные нормативные социальные выплаты гражданам</t>
  </si>
  <si>
    <t>1000380000</t>
  </si>
  <si>
    <t>310</t>
  </si>
  <si>
    <t>Социальное обслуживание населения</t>
  </si>
  <si>
    <t>1000275180</t>
  </si>
  <si>
    <t>Социальное обеспечение населения</t>
  </si>
  <si>
    <t>2001280000</t>
  </si>
  <si>
    <t>Охрана семьи и детства</t>
  </si>
  <si>
    <t>Социальные выплаты гражданам, кроме публичных нормативных социальных выплат</t>
  </si>
  <si>
    <t>1000175170</t>
  </si>
  <si>
    <t>320</t>
  </si>
  <si>
    <t>Другие вопросы в области социальной политики</t>
  </si>
  <si>
    <t>0200975180</t>
  </si>
  <si>
    <t>Прочие межбюджетные трансферты общего характера</t>
  </si>
  <si>
    <t>Муниципальная программа "Комплексное развитие сельских территорий муниципального района Кинель - Черкасский Самарской области " на 2020 - 2031 годы</t>
  </si>
  <si>
    <t>1800000000</t>
  </si>
  <si>
    <t>1801078140</t>
  </si>
  <si>
    <t>540</t>
  </si>
  <si>
    <t>548</t>
  </si>
  <si>
    <t>Контрольно-счетная палата Кинель-Черкасского района Самарской области</t>
  </si>
  <si>
    <t>Обеспечение деятельности финансовых, налоговых и таможенных органов и органов финансового (финансово-бюджетного) надзора</t>
  </si>
  <si>
    <t>Муниципальная программа "Осуществление внешнего муниципального финансового контроля муниципального района Кинель-Черкасский Самарской области" на 2019-2030 годы</t>
  </si>
  <si>
    <t>1600000000</t>
  </si>
  <si>
    <t>1600111000</t>
  </si>
  <si>
    <t>905</t>
  </si>
  <si>
    <t>Комитет по управлению имуществом Кинель-Черкасского района</t>
  </si>
  <si>
    <t>Муниципальная программа "Повышение эффективности управления имуществом и распоряжения земельными участками Кинель-Черкасского района Самарской области" на 2018-2029 годы</t>
  </si>
  <si>
    <t>0300000000</t>
  </si>
  <si>
    <t>0300511000</t>
  </si>
  <si>
    <t>0300120000</t>
  </si>
  <si>
    <t>0300790000</t>
  </si>
  <si>
    <t>0300490000</t>
  </si>
  <si>
    <t>Муниципальная программа "Профилактика терроризма и экстремизма на территории Кинель-Черкасского района Самарской области" на 2018-2029 годы</t>
  </si>
  <si>
    <t>3200000000</t>
  </si>
  <si>
    <t>3200920000</t>
  </si>
  <si>
    <t>Муниципальная программа "Обеспечение коммунальной и транспортной инфраструктурой земельных участков, предоставленных и (или) планируемых к предоставлению для ведения личного подсобного хозяйства и индивидуального жилищного строительства многодетным семьям и участникам специальной военной операции (членам их семей) на территории Кинель-Черкасского района Самарской области" на 2026-2030 годы</t>
  </si>
  <si>
    <t>5400000000</t>
  </si>
  <si>
    <t>54001S3410</t>
  </si>
  <si>
    <t>Жилищное хозяйство</t>
  </si>
  <si>
    <t>Муниципальная программа "Развитие жилищного строительства на территории муниципального района Кинель-Черкасский Самарской области" до 2031 года</t>
  </si>
  <si>
    <t>5100000000</t>
  </si>
  <si>
    <t>5120220000</t>
  </si>
  <si>
    <t>Муниципальная программа "Переселение граждан из аварийного жилищного фонда Кинель-Черкасского района Самарской области, признанного таковым после 1 января 2017 года" на 2025 год и на плановый период до 2036 года</t>
  </si>
  <si>
    <t>5300000000</t>
  </si>
  <si>
    <t>530И267483</t>
  </si>
  <si>
    <t>Коммунальное хозяйство</t>
  </si>
  <si>
    <t>Бюджетные инвестиции</t>
  </si>
  <si>
    <t>1801497530</t>
  </si>
  <si>
    <t>410</t>
  </si>
  <si>
    <t>Общее образование</t>
  </si>
  <si>
    <t>7100120000</t>
  </si>
  <si>
    <t>Муниципальная программа "Поэтапный переход на отпуск коммунальных услуг потребителям по приборам учета муниципального района Кинель-Черкасский Самарской области" на 2016-2030 годы</t>
  </si>
  <si>
    <t>7200000000</t>
  </si>
  <si>
    <t>7200220000</t>
  </si>
  <si>
    <t>7300120000</t>
  </si>
  <si>
    <t>Дополнительное образование детей</t>
  </si>
  <si>
    <t>Муниципальная программа "Сохранение и развитие культуры Кинель-Черкасского района Самарской области" на 2022-2030 годы</t>
  </si>
  <si>
    <t>8100000000</t>
  </si>
  <si>
    <t>Субсидии бюджетным учреждениям</t>
  </si>
  <si>
    <t>8101960000</t>
  </si>
  <si>
    <t>610</t>
  </si>
  <si>
    <t>Муниципальная программа "Молодежь Кинель-Черкасского района Самарской области" на 2018-2029 годы</t>
  </si>
  <si>
    <t>7500000000</t>
  </si>
  <si>
    <t>7501612000</t>
  </si>
  <si>
    <t>7502820000</t>
  </si>
  <si>
    <t>Муниципальная программа "Профилактика незаконного потребления наркотических и психотропных веществ среди населения Кинель-Черкасского района Самарской области" на 2015 - 2029 годы</t>
  </si>
  <si>
    <t>7700000000</t>
  </si>
  <si>
    <t>7701320000</t>
  </si>
  <si>
    <t>Субсидии автономным учреждениям</t>
  </si>
  <si>
    <t>7400860000</t>
  </si>
  <si>
    <t>620</t>
  </si>
  <si>
    <t>Культура</t>
  </si>
  <si>
    <t>8101812000</t>
  </si>
  <si>
    <t>8100160000</t>
  </si>
  <si>
    <t>Муниципальная программа "Развитие туризма на территории муниципального района Кинель-Черкасский Самарской области на 2023-2031 годы"</t>
  </si>
  <si>
    <t>8200000000</t>
  </si>
  <si>
    <t>8200160000</t>
  </si>
  <si>
    <t>1800180000</t>
  </si>
  <si>
    <t>5110176670</t>
  </si>
  <si>
    <t>51304A0820</t>
  </si>
  <si>
    <t>10008S6820</t>
  </si>
  <si>
    <t>Физическая культура</t>
  </si>
  <si>
    <t>11</t>
  </si>
  <si>
    <t>Муниципальная программа "Комплексные меры по развитию физической культуры и спорта в Кинель-Черкасском районе Самарской области" на 2016-2030 годы</t>
  </si>
  <si>
    <t>1100000000</t>
  </si>
  <si>
    <t>1100312000</t>
  </si>
  <si>
    <t>1100320000</t>
  </si>
  <si>
    <t>1100260000</t>
  </si>
  <si>
    <t>7701420000</t>
  </si>
  <si>
    <t>Массовый спорт</t>
  </si>
  <si>
    <t>Телевидение и радиовещание</t>
  </si>
  <si>
    <t>1200160000</t>
  </si>
  <si>
    <t>Периодическая печать и издательства</t>
  </si>
  <si>
    <t>1200260000</t>
  </si>
  <si>
    <t>8102278140</t>
  </si>
  <si>
    <t>921</t>
  </si>
  <si>
    <t>Управление финансов Кинель-Черкасского района</t>
  </si>
  <si>
    <t>Муниципальная программа "Управление муниципальными финансами и развитие межбюджетных отношений в муниципальном районе Кинель-Черкасский Самарской области" на 2018-2029 годы</t>
  </si>
  <si>
    <t>0600000000</t>
  </si>
  <si>
    <t>0600111000</t>
  </si>
  <si>
    <t>Резервные фонды</t>
  </si>
  <si>
    <t>Непрограммные направления расходов</t>
  </si>
  <si>
    <t>9900000000</t>
  </si>
  <si>
    <t>Резервные средства</t>
  </si>
  <si>
    <t>9910079900</t>
  </si>
  <si>
    <t>870</t>
  </si>
  <si>
    <t>4402620000</t>
  </si>
  <si>
    <t>Обслуживание государственного (муниципального) внутреннего долга</t>
  </si>
  <si>
    <t>Обслуживание муниципального долга</t>
  </si>
  <si>
    <t>0600290000</t>
  </si>
  <si>
    <t>730</t>
  </si>
  <si>
    <t>Дотации на выравнивание бюджетной обеспеченности субъектов Российской Федерации и муниципальных образований</t>
  </si>
  <si>
    <t>Дотации</t>
  </si>
  <si>
    <t>0600375140</t>
  </si>
  <si>
    <t>510</t>
  </si>
  <si>
    <t>ВСЕГО</t>
  </si>
  <si>
    <t>Расходы бюджета муниципального района Кинель-Черкасский Самарской области по ведомственной структуре расходов бюджета по состоянию на 01.04.2026</t>
  </si>
  <si>
    <t>Код источника финансирования дефицита бюджета по бюджетной классификации</t>
  </si>
  <si>
    <t>Исполнено</t>
  </si>
  <si>
    <t>Источники финансирования дефицита бюджета - всего</t>
  </si>
  <si>
    <t>Х</t>
  </si>
  <si>
    <t>в том числе:
источники внутреннего финансирования бюджета</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</si>
  <si>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</si>
  <si>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</si>
  <si>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</si>
  <si>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</si>
  <si>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</si>
  <si>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</si>
  <si>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</si>
  <si>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921 01030100050000710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</si>
  <si>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</si>
  <si>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</si>
  <si>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</si>
  <si>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921 01030100050000810</t>
  </si>
  <si>
    <t>источники внешнего финансирования бюджета</t>
  </si>
  <si>
    <t xml:space="preserve">из них:
</t>
  </si>
  <si>
    <t/>
  </si>
  <si>
    <t>Изменение остатков средств</t>
  </si>
  <si>
    <t>000 01000000000000000</t>
  </si>
  <si>
    <t>Изменение остатков средств на счетах по учету средств бюджетов</t>
  </si>
  <si>
    <t>000 01050000000000000</t>
  </si>
  <si>
    <t>увеличение остатков средств, всего</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</si>
  <si>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</si>
  <si>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</si>
  <si>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</si>
  <si>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</si>
  <si>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</si>
  <si>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</si>
  <si>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921 01050201050000510</t>
  </si>
  <si>
    <t>уменьшение остатков средств, всего</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</si>
  <si>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</si>
  <si>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</si>
  <si>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</si>
  <si>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</si>
  <si>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</si>
  <si>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</si>
  <si>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921 01050201050000610</t>
  </si>
  <si>
    <t>09 апреля 2026 г.</t>
  </si>
  <si>
    <t>Источники финансирования дефицита бюджета муниципального района Кинель-Черкасский Самарской области по состоянию на 01.04.2026</t>
  </si>
</sst>
</file>

<file path=xl/styles.xml><?xml version="1.0" encoding="utf-8"?>
<styleSheet xmlns="http://schemas.openxmlformats.org/spreadsheetml/2006/main">
  <numFmts count="2">
    <numFmt numFmtId="164" formatCode="#,##0.0,"/>
    <numFmt numFmtId="165" formatCode="#,##0_ ;[Red]\-#,##0\ "/>
  </numFmts>
  <fonts count="9">
    <font>
      <sz val="11"/>
      <color indexed="8"/>
      <name val="Calibri"/>
      <family val="2"/>
      <scheme val="minor"/>
    </font>
    <font>
      <b/>
      <sz val="10"/>
      <color rgb="FF000000"/>
      <name val="Times New Roman"/>
      <family val="1"/>
      <charset val="204"/>
    </font>
    <font>
      <sz val="11"/>
      <color indexed="8"/>
      <name val="Times New Roman"/>
      <family val="1"/>
      <charset val="204"/>
    </font>
    <font>
      <sz val="10"/>
      <color rgb="FF000000"/>
      <name val="Times New Roman"/>
      <family val="1"/>
      <charset val="204"/>
    </font>
    <font>
      <sz val="10"/>
      <color indexed="8"/>
      <name val="Times New Roman"/>
      <family val="1"/>
      <charset val="204"/>
    </font>
    <font>
      <sz val="11"/>
      <color rgb="FF000000"/>
      <name val="Times New Roman"/>
      <family val="1"/>
      <charset val="204"/>
    </font>
    <font>
      <b/>
      <sz val="12"/>
      <color rgb="FF000000"/>
      <name val="Times New Roman"/>
      <family val="1"/>
      <charset val="204"/>
    </font>
    <font>
      <b/>
      <sz val="10"/>
      <color indexed="8"/>
      <name val="Times New Roman"/>
      <family val="1"/>
      <charset val="204"/>
    </font>
    <font>
      <b/>
      <sz val="11"/>
      <color indexed="8"/>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43">
    <xf numFmtId="0" fontId="0" fillId="0" borderId="0" xfId="0"/>
    <xf numFmtId="0" fontId="1" fillId="0" borderId="1" xfId="0" applyNumberFormat="1" applyFont="1" applyBorder="1" applyAlignment="1">
      <alignment horizontal="center" vertical="center" wrapText="1"/>
    </xf>
    <xf numFmtId="0" fontId="2" fillId="0" borderId="0" xfId="0" applyFont="1"/>
    <xf numFmtId="0" fontId="4" fillId="0" borderId="0" xfId="0" applyFont="1"/>
    <xf numFmtId="0" fontId="1" fillId="0" borderId="1" xfId="0" applyNumberFormat="1" applyFont="1" applyBorder="1" applyAlignment="1">
      <alignment horizontal="center" vertical="center"/>
    </xf>
    <xf numFmtId="0" fontId="1" fillId="0" borderId="2" xfId="0" applyNumberFormat="1" applyFont="1" applyBorder="1" applyAlignment="1">
      <alignment horizontal="center" vertical="center" wrapText="1"/>
    </xf>
    <xf numFmtId="4" fontId="1" fillId="0" borderId="3"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NumberFormat="1" applyFont="1" applyBorder="1" applyAlignment="1">
      <alignment vertical="center" wrapText="1"/>
    </xf>
    <xf numFmtId="1" fontId="4" fillId="0" borderId="1" xfId="0" applyNumberFormat="1" applyFont="1" applyBorder="1" applyAlignment="1">
      <alignment horizontal="center" vertical="center"/>
    </xf>
    <xf numFmtId="0" fontId="1"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164" fontId="1" fillId="0" borderId="4" xfId="0" applyNumberFormat="1" applyFont="1" applyBorder="1" applyAlignment="1">
      <alignment horizontal="right" vertical="center"/>
    </xf>
    <xf numFmtId="164" fontId="1" fillId="0" borderId="1" xfId="0" applyNumberFormat="1" applyFont="1" applyBorder="1" applyAlignment="1">
      <alignment horizontal="right" vertical="center"/>
    </xf>
    <xf numFmtId="164" fontId="3" fillId="0" borderId="1" xfId="0" applyNumberFormat="1" applyFont="1" applyBorder="1" applyAlignment="1">
      <alignment horizontal="right" vertical="center"/>
    </xf>
    <xf numFmtId="1" fontId="7" fillId="0" borderId="1" xfId="0" applyNumberFormat="1" applyFont="1" applyBorder="1" applyAlignment="1">
      <alignment horizontal="center" vertical="center"/>
    </xf>
    <xf numFmtId="0" fontId="4" fillId="0" borderId="0" xfId="0" applyFont="1" applyAlignment="1">
      <alignment horizontal="right"/>
    </xf>
    <xf numFmtId="0" fontId="3" fillId="0" borderId="1" xfId="0" applyNumberFormat="1" applyFont="1" applyBorder="1" applyAlignment="1">
      <alignment horizontal="center" vertical="center"/>
    </xf>
    <xf numFmtId="0" fontId="8" fillId="0" borderId="0" xfId="0" applyFont="1"/>
    <xf numFmtId="165" fontId="3" fillId="0" borderId="1" xfId="0" applyNumberFormat="1" applyFont="1" applyBorder="1" applyAlignment="1">
      <alignment horizontal="center" vertical="center"/>
    </xf>
    <xf numFmtId="165" fontId="1" fillId="0" borderId="1" xfId="0" applyNumberFormat="1" applyFont="1" applyBorder="1" applyAlignment="1">
      <alignment horizontal="center" vertical="center"/>
    </xf>
    <xf numFmtId="164" fontId="1" fillId="0" borderId="1" xfId="0" applyNumberFormat="1" applyFont="1" applyBorder="1" applyAlignment="1">
      <alignment vertical="center"/>
    </xf>
    <xf numFmtId="0" fontId="3" fillId="0" borderId="0" xfId="0" applyFont="1" applyBorder="1" applyAlignment="1"/>
    <xf numFmtId="0" fontId="3" fillId="0" borderId="1" xfId="0" applyNumberFormat="1" applyFont="1" applyBorder="1" applyAlignment="1">
      <alignment horizontal="center" vertical="center" wrapText="1"/>
    </xf>
    <xf numFmtId="0" fontId="3" fillId="0" borderId="1" xfId="0" applyNumberFormat="1" applyFont="1" applyBorder="1" applyAlignment="1">
      <alignment wrapText="1"/>
    </xf>
    <xf numFmtId="49" fontId="3" fillId="0" borderId="1" xfId="0" applyNumberFormat="1" applyFont="1" applyBorder="1" applyAlignment="1">
      <alignment horizontal="center" wrapText="1"/>
    </xf>
    <xf numFmtId="0" fontId="5" fillId="0" borderId="0" xfId="0" applyNumberFormat="1" applyFont="1" applyBorder="1" applyAlignment="1"/>
    <xf numFmtId="0" fontId="3" fillId="0" borderId="0" xfId="0" applyNumberFormat="1" applyFont="1" applyBorder="1" applyAlignment="1">
      <alignment wrapText="1"/>
    </xf>
    <xf numFmtId="0" fontId="3" fillId="0" borderId="0" xfId="0" applyFont="1" applyBorder="1" applyAlignment="1">
      <alignment horizontal="right"/>
    </xf>
    <xf numFmtId="164" fontId="3" fillId="0" borderId="1" xfId="0" applyNumberFormat="1" applyFont="1" applyBorder="1" applyAlignment="1">
      <alignment horizontal="right" wrapText="1"/>
    </xf>
    <xf numFmtId="0" fontId="6" fillId="0" borderId="0" xfId="0" applyNumberFormat="1" applyFont="1" applyBorder="1" applyAlignment="1">
      <alignment horizontal="center" vertical="center"/>
    </xf>
    <xf numFmtId="0" fontId="1" fillId="0" borderId="0" xfId="0" applyNumberFormat="1" applyFont="1" applyBorder="1" applyAlignment="1">
      <alignment horizontal="center"/>
    </xf>
    <xf numFmtId="0" fontId="3" fillId="0" borderId="0" xfId="0" applyNumberFormat="1" applyFont="1" applyBorder="1" applyAlignment="1">
      <alignment horizontal="center"/>
    </xf>
    <xf numFmtId="0" fontId="3" fillId="0" borderId="0" xfId="0" applyNumberFormat="1" applyFont="1" applyBorder="1" applyAlignment="1">
      <alignment horizontal="right"/>
    </xf>
    <xf numFmtId="0" fontId="1" fillId="0" borderId="0" xfId="0" applyNumberFormat="1" applyFont="1" applyBorder="1" applyAlignment="1">
      <alignment horizontal="center" vertical="center" wrapText="1"/>
    </xf>
    <xf numFmtId="0" fontId="3" fillId="0" borderId="0" xfId="0" applyNumberFormat="1" applyFont="1" applyBorder="1" applyAlignment="1">
      <alignment horizontal="center" vertical="center" wrapText="1"/>
    </xf>
    <xf numFmtId="0" fontId="1" fillId="0" borderId="1" xfId="0" applyNumberFormat="1" applyFont="1" applyBorder="1" applyAlignment="1">
      <alignment vertical="center"/>
    </xf>
    <xf numFmtId="0" fontId="3" fillId="0" borderId="0" xfId="0" applyNumberFormat="1" applyFont="1" applyBorder="1" applyAlignment="1">
      <alignment wrapText="1"/>
    </xf>
    <xf numFmtId="0" fontId="1" fillId="0" borderId="1" xfId="0" applyNumberFormat="1" applyFont="1" applyBorder="1" applyAlignment="1">
      <alignment wrapText="1"/>
    </xf>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E158"/>
  <sheetViews>
    <sheetView tabSelected="1" workbookViewId="0">
      <selection activeCell="A9" sqref="A9"/>
    </sheetView>
  </sheetViews>
  <sheetFormatPr defaultRowHeight="15"/>
  <cols>
    <col min="1" max="1" width="55.42578125" style="3" customWidth="1"/>
    <col min="2" max="2" width="23.28515625" style="3" customWidth="1"/>
    <col min="3" max="3" width="16.85546875" style="3" customWidth="1"/>
    <col min="4" max="4" width="16.140625" style="3" customWidth="1"/>
    <col min="5" max="5" width="10.42578125" style="3" customWidth="1"/>
  </cols>
  <sheetData>
    <row r="1" spans="1:5" ht="11.25" customHeight="1">
      <c r="A1" s="33"/>
      <c r="B1" s="34"/>
      <c r="C1" s="34"/>
      <c r="D1" s="34"/>
    </row>
    <row r="2" spans="1:5" ht="23.25" customHeight="1">
      <c r="A2" s="32" t="s">
        <v>313</v>
      </c>
      <c r="B2" s="32"/>
      <c r="C2" s="32"/>
      <c r="D2" s="32"/>
      <c r="E2" s="32"/>
    </row>
    <row r="3" spans="1:5" ht="12" customHeight="1">
      <c r="A3" s="35"/>
      <c r="B3" s="35"/>
      <c r="C3" s="35"/>
      <c r="D3" s="35"/>
      <c r="E3" s="18" t="s">
        <v>310</v>
      </c>
    </row>
    <row r="4" spans="1:5" ht="45.75" customHeight="1">
      <c r="A4" s="4" t="s">
        <v>0</v>
      </c>
      <c r="B4" s="5" t="s">
        <v>311</v>
      </c>
      <c r="C4" s="1" t="s">
        <v>309</v>
      </c>
      <c r="D4" s="6" t="s">
        <v>2</v>
      </c>
      <c r="E4" s="7" t="s">
        <v>3</v>
      </c>
    </row>
    <row r="5" spans="1:5" ht="15" customHeight="1">
      <c r="A5" s="8" t="s">
        <v>4</v>
      </c>
      <c r="B5" s="8"/>
      <c r="C5" s="14">
        <v>1170456930.01</v>
      </c>
      <c r="D5" s="15">
        <v>141356460.28999999</v>
      </c>
      <c r="E5" s="17">
        <f>D5/C5*100</f>
        <v>12.07703219705763</v>
      </c>
    </row>
    <row r="6" spans="1:5" ht="15" customHeight="1">
      <c r="A6" s="10" t="s">
        <v>5</v>
      </c>
      <c r="B6" s="11" t="s">
        <v>6</v>
      </c>
      <c r="C6" s="15">
        <v>373115200</v>
      </c>
      <c r="D6" s="15">
        <v>74676908.269999996</v>
      </c>
      <c r="E6" s="17">
        <f t="shared" ref="E6:E69" si="0">D6/C6*100</f>
        <v>20.01443743648074</v>
      </c>
    </row>
    <row r="7" spans="1:5" ht="15" customHeight="1">
      <c r="A7" s="10" t="s">
        <v>7</v>
      </c>
      <c r="B7" s="11" t="s">
        <v>8</v>
      </c>
      <c r="C7" s="15">
        <v>264634000</v>
      </c>
      <c r="D7" s="15">
        <v>43290473.25</v>
      </c>
      <c r="E7" s="17">
        <f t="shared" si="0"/>
        <v>16.358621057762797</v>
      </c>
    </row>
    <row r="8" spans="1:5" ht="15" customHeight="1">
      <c r="A8" s="10" t="s">
        <v>9</v>
      </c>
      <c r="B8" s="11" t="s">
        <v>10</v>
      </c>
      <c r="C8" s="15">
        <v>264634000</v>
      </c>
      <c r="D8" s="15">
        <v>43290473.25</v>
      </c>
      <c r="E8" s="17">
        <f t="shared" si="0"/>
        <v>16.358621057762797</v>
      </c>
    </row>
    <row r="9" spans="1:5" ht="158.25" customHeight="1">
      <c r="A9" s="12" t="s">
        <v>11</v>
      </c>
      <c r="B9" s="13" t="s">
        <v>12</v>
      </c>
      <c r="C9" s="16">
        <v>250376200</v>
      </c>
      <c r="D9" s="16">
        <v>41542528.079999998</v>
      </c>
      <c r="E9" s="9">
        <f t="shared" si="0"/>
        <v>16.592043524903723</v>
      </c>
    </row>
    <row r="10" spans="1:5" ht="102" customHeight="1">
      <c r="A10" s="12" t="s">
        <v>13</v>
      </c>
      <c r="B10" s="13" t="s">
        <v>14</v>
      </c>
      <c r="C10" s="16">
        <v>1200000</v>
      </c>
      <c r="D10" s="16">
        <v>55636.11</v>
      </c>
      <c r="E10" s="9">
        <f t="shared" si="0"/>
        <v>4.6363424999999996</v>
      </c>
    </row>
    <row r="11" spans="1:5" ht="90.75" customHeight="1">
      <c r="A11" s="12" t="s">
        <v>15</v>
      </c>
      <c r="B11" s="13" t="s">
        <v>16</v>
      </c>
      <c r="C11" s="16">
        <v>4500000</v>
      </c>
      <c r="D11" s="16">
        <v>199303.17</v>
      </c>
      <c r="E11" s="9">
        <f t="shared" si="0"/>
        <v>4.4289593333333332</v>
      </c>
    </row>
    <row r="12" spans="1:5" ht="82.5" customHeight="1">
      <c r="A12" s="12" t="s">
        <v>17</v>
      </c>
      <c r="B12" s="13" t="s">
        <v>18</v>
      </c>
      <c r="C12" s="16">
        <v>4800000</v>
      </c>
      <c r="D12" s="16">
        <v>589800.19999999995</v>
      </c>
      <c r="E12" s="9">
        <f t="shared" si="0"/>
        <v>12.287504166666666</v>
      </c>
    </row>
    <row r="13" spans="1:5" ht="79.5" customHeight="1">
      <c r="A13" s="12" t="s">
        <v>19</v>
      </c>
      <c r="B13" s="13" t="s">
        <v>20</v>
      </c>
      <c r="C13" s="16">
        <v>4800000</v>
      </c>
      <c r="D13" s="16">
        <v>589800.19999999995</v>
      </c>
      <c r="E13" s="9">
        <f t="shared" si="0"/>
        <v>12.287504166666666</v>
      </c>
    </row>
    <row r="14" spans="1:5" ht="214.5" customHeight="1">
      <c r="A14" s="12" t="s">
        <v>21</v>
      </c>
      <c r="B14" s="13" t="s">
        <v>22</v>
      </c>
      <c r="C14" s="16">
        <v>600000</v>
      </c>
      <c r="D14" s="16">
        <v>414.48</v>
      </c>
      <c r="E14" s="9">
        <f t="shared" si="0"/>
        <v>6.9080000000000003E-2</v>
      </c>
    </row>
    <row r="15" spans="1:5" ht="68.25" customHeight="1">
      <c r="A15" s="12" t="s">
        <v>23</v>
      </c>
      <c r="B15" s="13" t="s">
        <v>24</v>
      </c>
      <c r="C15" s="16">
        <v>1636000</v>
      </c>
      <c r="D15" s="16">
        <v>391256.7</v>
      </c>
      <c r="E15" s="9">
        <f t="shared" si="0"/>
        <v>23.915446210268946</v>
      </c>
    </row>
    <row r="16" spans="1:5" ht="68.25" customHeight="1">
      <c r="A16" s="12" t="s">
        <v>25</v>
      </c>
      <c r="B16" s="13" t="s">
        <v>26</v>
      </c>
      <c r="C16" s="16">
        <v>1317800</v>
      </c>
      <c r="D16" s="16">
        <v>515139.46</v>
      </c>
      <c r="E16" s="9">
        <f t="shared" si="0"/>
        <v>39.090868113522539</v>
      </c>
    </row>
    <row r="17" spans="1:5" ht="192" customHeight="1">
      <c r="A17" s="12" t="s">
        <v>27</v>
      </c>
      <c r="B17" s="13" t="s">
        <v>28</v>
      </c>
      <c r="C17" s="16">
        <v>170000</v>
      </c>
      <c r="D17" s="16">
        <v>0</v>
      </c>
      <c r="E17" s="9">
        <f t="shared" si="0"/>
        <v>0</v>
      </c>
    </row>
    <row r="18" spans="1:5" ht="34.5" customHeight="1">
      <c r="A18" s="12" t="s">
        <v>29</v>
      </c>
      <c r="B18" s="13" t="s">
        <v>30</v>
      </c>
      <c r="C18" s="16">
        <v>4000</v>
      </c>
      <c r="D18" s="16">
        <v>2862.6</v>
      </c>
      <c r="E18" s="9">
        <f t="shared" si="0"/>
        <v>71.564999999999998</v>
      </c>
    </row>
    <row r="19" spans="1:5" ht="34.5" customHeight="1">
      <c r="A19" s="12" t="s">
        <v>31</v>
      </c>
      <c r="B19" s="13" t="s">
        <v>32</v>
      </c>
      <c r="C19" s="16">
        <v>30000</v>
      </c>
      <c r="D19" s="16">
        <v>5694</v>
      </c>
      <c r="E19" s="9">
        <f t="shared" si="0"/>
        <v>18.98</v>
      </c>
    </row>
    <row r="20" spans="1:5" ht="15" customHeight="1">
      <c r="A20" s="10" t="s">
        <v>33</v>
      </c>
      <c r="B20" s="11" t="s">
        <v>34</v>
      </c>
      <c r="C20" s="15">
        <v>15600200</v>
      </c>
      <c r="D20" s="15">
        <v>5587304.8399999999</v>
      </c>
      <c r="E20" s="17">
        <f t="shared" si="0"/>
        <v>35.81559749233984</v>
      </c>
    </row>
    <row r="21" spans="1:5" ht="15" customHeight="1">
      <c r="A21" s="10" t="s">
        <v>35</v>
      </c>
      <c r="B21" s="11" t="s">
        <v>36</v>
      </c>
      <c r="C21" s="15">
        <v>8974500</v>
      </c>
      <c r="D21" s="15">
        <v>5349997.93</v>
      </c>
      <c r="E21" s="17">
        <f t="shared" si="0"/>
        <v>59.613325867736357</v>
      </c>
    </row>
    <row r="22" spans="1:5" ht="15" customHeight="1">
      <c r="A22" s="12" t="s">
        <v>35</v>
      </c>
      <c r="B22" s="13" t="s">
        <v>37</v>
      </c>
      <c r="C22" s="16">
        <v>8974500</v>
      </c>
      <c r="D22" s="16">
        <v>5349997.93</v>
      </c>
      <c r="E22" s="9">
        <f t="shared" si="0"/>
        <v>59.613325867736357</v>
      </c>
    </row>
    <row r="23" spans="1:5" ht="23.25" customHeight="1">
      <c r="A23" s="10" t="s">
        <v>38</v>
      </c>
      <c r="B23" s="11" t="s">
        <v>39</v>
      </c>
      <c r="C23" s="15">
        <v>6625700</v>
      </c>
      <c r="D23" s="15">
        <v>237306.91</v>
      </c>
      <c r="E23" s="17">
        <f t="shared" si="0"/>
        <v>3.5816126597944371</v>
      </c>
    </row>
    <row r="24" spans="1:5" ht="23.25" customHeight="1">
      <c r="A24" s="12" t="s">
        <v>40</v>
      </c>
      <c r="B24" s="13" t="s">
        <v>41</v>
      </c>
      <c r="C24" s="16">
        <v>6625700</v>
      </c>
      <c r="D24" s="16">
        <v>237306.91</v>
      </c>
      <c r="E24" s="9">
        <f t="shared" si="0"/>
        <v>3.5816126597944371</v>
      </c>
    </row>
    <row r="25" spans="1:5" ht="15" customHeight="1">
      <c r="A25" s="10" t="s">
        <v>42</v>
      </c>
      <c r="B25" s="11" t="s">
        <v>43</v>
      </c>
      <c r="C25" s="15">
        <v>24042500</v>
      </c>
      <c r="D25" s="15">
        <v>4656882.84</v>
      </c>
      <c r="E25" s="17">
        <f t="shared" si="0"/>
        <v>19.369378558802119</v>
      </c>
    </row>
    <row r="26" spans="1:5" ht="37.5" customHeight="1">
      <c r="A26" s="10" t="s">
        <v>44</v>
      </c>
      <c r="B26" s="11" t="s">
        <v>45</v>
      </c>
      <c r="C26" s="15">
        <v>24042500</v>
      </c>
      <c r="D26" s="15">
        <v>4656882.84</v>
      </c>
      <c r="E26" s="17">
        <f t="shared" si="0"/>
        <v>19.369378558802119</v>
      </c>
    </row>
    <row r="27" spans="1:5" ht="34.5" customHeight="1">
      <c r="A27" s="12" t="s">
        <v>46</v>
      </c>
      <c r="B27" s="13" t="s">
        <v>47</v>
      </c>
      <c r="C27" s="16">
        <v>24042500</v>
      </c>
      <c r="D27" s="16">
        <v>4656882.84</v>
      </c>
      <c r="E27" s="9">
        <f t="shared" si="0"/>
        <v>19.369378558802119</v>
      </c>
    </row>
    <row r="28" spans="1:5" ht="49.5" customHeight="1">
      <c r="A28" s="10" t="s">
        <v>48</v>
      </c>
      <c r="B28" s="11" t="s">
        <v>49</v>
      </c>
      <c r="C28" s="15">
        <v>59773842.479999997</v>
      </c>
      <c r="D28" s="15">
        <v>19291313.800000001</v>
      </c>
      <c r="E28" s="17">
        <f t="shared" si="0"/>
        <v>32.273839190536847</v>
      </c>
    </row>
    <row r="29" spans="1:5" ht="71.25" customHeight="1">
      <c r="A29" s="10" t="s">
        <v>50</v>
      </c>
      <c r="B29" s="11" t="s">
        <v>51</v>
      </c>
      <c r="C29" s="15">
        <v>59245342.479999997</v>
      </c>
      <c r="D29" s="15">
        <v>17488724.379999999</v>
      </c>
      <c r="E29" s="17">
        <f t="shared" si="0"/>
        <v>29.519154836354993</v>
      </c>
    </row>
    <row r="30" spans="1:5" ht="45.75" customHeight="1">
      <c r="A30" s="12" t="s">
        <v>52</v>
      </c>
      <c r="B30" s="13" t="s">
        <v>53</v>
      </c>
      <c r="C30" s="16">
        <v>57743736.240000002</v>
      </c>
      <c r="D30" s="16">
        <v>17271257.73</v>
      </c>
      <c r="E30" s="9">
        <f t="shared" si="0"/>
        <v>29.910183951754625</v>
      </c>
    </row>
    <row r="31" spans="1:5" ht="57" customHeight="1">
      <c r="A31" s="12" t="s">
        <v>54</v>
      </c>
      <c r="B31" s="13" t="s">
        <v>55</v>
      </c>
      <c r="C31" s="16">
        <v>57743736.240000002</v>
      </c>
      <c r="D31" s="16">
        <v>17271257.73</v>
      </c>
      <c r="E31" s="9">
        <f t="shared" si="0"/>
        <v>29.910183951754625</v>
      </c>
    </row>
    <row r="32" spans="1:5" ht="45.75" customHeight="1">
      <c r="A32" s="12" t="s">
        <v>56</v>
      </c>
      <c r="B32" s="13" t="s">
        <v>57</v>
      </c>
      <c r="C32" s="16">
        <v>1606.24</v>
      </c>
      <c r="D32" s="16">
        <v>1606.24</v>
      </c>
      <c r="E32" s="9">
        <f t="shared" si="0"/>
        <v>100</v>
      </c>
    </row>
    <row r="33" spans="1:5" ht="45.75" customHeight="1">
      <c r="A33" s="12" t="s">
        <v>58</v>
      </c>
      <c r="B33" s="13" t="s">
        <v>59</v>
      </c>
      <c r="C33" s="16">
        <v>1606.24</v>
      </c>
      <c r="D33" s="16">
        <v>1606.24</v>
      </c>
      <c r="E33" s="9">
        <f t="shared" si="0"/>
        <v>100</v>
      </c>
    </row>
    <row r="34" spans="1:5" ht="57" customHeight="1">
      <c r="A34" s="12" t="s">
        <v>60</v>
      </c>
      <c r="B34" s="13" t="s">
        <v>61</v>
      </c>
      <c r="C34" s="16">
        <v>1500000</v>
      </c>
      <c r="D34" s="16">
        <v>215860.41</v>
      </c>
      <c r="E34" s="9">
        <f t="shared" si="0"/>
        <v>14.390694000000002</v>
      </c>
    </row>
    <row r="35" spans="1:5" ht="54.75" customHeight="1">
      <c r="A35" s="12" t="s">
        <v>62</v>
      </c>
      <c r="B35" s="13" t="s">
        <v>63</v>
      </c>
      <c r="C35" s="16">
        <v>1500000</v>
      </c>
      <c r="D35" s="16">
        <v>215860.41</v>
      </c>
      <c r="E35" s="9">
        <f t="shared" si="0"/>
        <v>14.390694000000002</v>
      </c>
    </row>
    <row r="36" spans="1:5" ht="51" customHeight="1">
      <c r="A36" s="10" t="s">
        <v>64</v>
      </c>
      <c r="B36" s="11" t="s">
        <v>65</v>
      </c>
      <c r="C36" s="15">
        <v>62000</v>
      </c>
      <c r="D36" s="15">
        <v>1671265.65</v>
      </c>
      <c r="E36" s="17">
        <f t="shared" si="0"/>
        <v>2695.589758064516</v>
      </c>
    </row>
    <row r="37" spans="1:5" ht="45.75" customHeight="1">
      <c r="A37" s="12" t="s">
        <v>66</v>
      </c>
      <c r="B37" s="13" t="s">
        <v>67</v>
      </c>
      <c r="C37" s="16">
        <v>62000</v>
      </c>
      <c r="D37" s="16">
        <v>1671265.65</v>
      </c>
      <c r="E37" s="9">
        <f t="shared" si="0"/>
        <v>2695.589758064516</v>
      </c>
    </row>
    <row r="38" spans="1:5" ht="68.25" customHeight="1">
      <c r="A38" s="12" t="s">
        <v>68</v>
      </c>
      <c r="B38" s="13" t="s">
        <v>69</v>
      </c>
      <c r="C38" s="16">
        <v>62000</v>
      </c>
      <c r="D38" s="16">
        <v>1671265.65</v>
      </c>
      <c r="E38" s="9">
        <f t="shared" si="0"/>
        <v>2695.589758064516</v>
      </c>
    </row>
    <row r="39" spans="1:5" ht="58.5" customHeight="1">
      <c r="A39" s="10" t="s">
        <v>70</v>
      </c>
      <c r="B39" s="11" t="s">
        <v>71</v>
      </c>
      <c r="C39" s="15">
        <v>6500</v>
      </c>
      <c r="D39" s="15">
        <v>63.95</v>
      </c>
      <c r="E39" s="17">
        <f t="shared" si="0"/>
        <v>0.98384615384615393</v>
      </c>
    </row>
    <row r="40" spans="1:5" ht="58.5" customHeight="1">
      <c r="A40" s="12" t="s">
        <v>72</v>
      </c>
      <c r="B40" s="13" t="s">
        <v>73</v>
      </c>
      <c r="C40" s="16">
        <v>6441.94</v>
      </c>
      <c r="D40" s="16">
        <v>5.89</v>
      </c>
      <c r="E40" s="9">
        <f t="shared" si="0"/>
        <v>9.1432084123726706E-2</v>
      </c>
    </row>
    <row r="41" spans="1:5" ht="102" customHeight="1">
      <c r="A41" s="12" t="s">
        <v>74</v>
      </c>
      <c r="B41" s="13" t="s">
        <v>75</v>
      </c>
      <c r="C41" s="16">
        <v>6441.94</v>
      </c>
      <c r="D41" s="16">
        <v>5.89</v>
      </c>
      <c r="E41" s="9">
        <f t="shared" si="0"/>
        <v>9.1432084123726706E-2</v>
      </c>
    </row>
    <row r="42" spans="1:5" ht="68.25" customHeight="1">
      <c r="A42" s="12" t="s">
        <v>76</v>
      </c>
      <c r="B42" s="13" t="s">
        <v>77</v>
      </c>
      <c r="C42" s="16">
        <v>58.06</v>
      </c>
      <c r="D42" s="16">
        <v>58.06</v>
      </c>
      <c r="E42" s="9">
        <f t="shared" si="0"/>
        <v>100</v>
      </c>
    </row>
    <row r="43" spans="1:5" ht="124.5" customHeight="1">
      <c r="A43" s="12" t="s">
        <v>78</v>
      </c>
      <c r="B43" s="13" t="s">
        <v>79</v>
      </c>
      <c r="C43" s="16">
        <v>58.06</v>
      </c>
      <c r="D43" s="16">
        <v>58.06</v>
      </c>
      <c r="E43" s="9">
        <f t="shared" si="0"/>
        <v>100</v>
      </c>
    </row>
    <row r="44" spans="1:5" ht="57" customHeight="1">
      <c r="A44" s="10" t="s">
        <v>80</v>
      </c>
      <c r="B44" s="11" t="s">
        <v>81</v>
      </c>
      <c r="C44" s="15">
        <v>460000</v>
      </c>
      <c r="D44" s="15">
        <v>131259.82</v>
      </c>
      <c r="E44" s="17">
        <f t="shared" si="0"/>
        <v>28.534743478260872</v>
      </c>
    </row>
    <row r="45" spans="1:5" ht="57" customHeight="1">
      <c r="A45" s="12" t="s">
        <v>82</v>
      </c>
      <c r="B45" s="13" t="s">
        <v>83</v>
      </c>
      <c r="C45" s="16">
        <v>460000</v>
      </c>
      <c r="D45" s="16">
        <v>131259.82</v>
      </c>
      <c r="E45" s="9">
        <f t="shared" si="0"/>
        <v>28.534743478260872</v>
      </c>
    </row>
    <row r="46" spans="1:5" ht="68.25" customHeight="1">
      <c r="A46" s="12" t="s">
        <v>84</v>
      </c>
      <c r="B46" s="13" t="s">
        <v>85</v>
      </c>
      <c r="C46" s="16">
        <v>460000</v>
      </c>
      <c r="D46" s="16">
        <v>131259.82</v>
      </c>
      <c r="E46" s="9">
        <f t="shared" si="0"/>
        <v>28.534743478260872</v>
      </c>
    </row>
    <row r="47" spans="1:5" ht="57" customHeight="1">
      <c r="A47" s="12" t="s">
        <v>86</v>
      </c>
      <c r="B47" s="13" t="s">
        <v>87</v>
      </c>
      <c r="C47" s="16">
        <v>460000</v>
      </c>
      <c r="D47" s="16">
        <v>131259.82</v>
      </c>
      <c r="E47" s="9">
        <f t="shared" si="0"/>
        <v>28.534743478260872</v>
      </c>
    </row>
    <row r="48" spans="1:5" ht="30.75" customHeight="1">
      <c r="A48" s="10" t="s">
        <v>88</v>
      </c>
      <c r="B48" s="11" t="s">
        <v>89</v>
      </c>
      <c r="C48" s="15">
        <v>6000000</v>
      </c>
      <c r="D48" s="15">
        <v>940698.63</v>
      </c>
      <c r="E48" s="17">
        <f t="shared" si="0"/>
        <v>15.6783105</v>
      </c>
    </row>
    <row r="49" spans="1:5" ht="15" customHeight="1">
      <c r="A49" s="10" t="s">
        <v>90</v>
      </c>
      <c r="B49" s="11" t="s">
        <v>91</v>
      </c>
      <c r="C49" s="15">
        <v>5640000</v>
      </c>
      <c r="D49" s="15">
        <v>857957.63</v>
      </c>
      <c r="E49" s="17">
        <f t="shared" si="0"/>
        <v>15.212014716312055</v>
      </c>
    </row>
    <row r="50" spans="1:5" ht="15" customHeight="1">
      <c r="A50" s="12" t="s">
        <v>92</v>
      </c>
      <c r="B50" s="13" t="s">
        <v>93</v>
      </c>
      <c r="C50" s="16">
        <v>5640000</v>
      </c>
      <c r="D50" s="16">
        <v>857957.63</v>
      </c>
      <c r="E50" s="9">
        <f t="shared" si="0"/>
        <v>15.212014716312055</v>
      </c>
    </row>
    <row r="51" spans="1:5" ht="29.25" customHeight="1">
      <c r="A51" s="12" t="s">
        <v>94</v>
      </c>
      <c r="B51" s="13" t="s">
        <v>95</v>
      </c>
      <c r="C51" s="16">
        <v>5640000</v>
      </c>
      <c r="D51" s="16">
        <v>857957.63</v>
      </c>
      <c r="E51" s="9">
        <f t="shared" si="0"/>
        <v>15.212014716312055</v>
      </c>
    </row>
    <row r="52" spans="1:5" ht="53.25" customHeight="1">
      <c r="A52" s="12" t="s">
        <v>96</v>
      </c>
      <c r="B52" s="13" t="s">
        <v>97</v>
      </c>
      <c r="C52" s="16">
        <v>50000</v>
      </c>
      <c r="D52" s="16">
        <v>0</v>
      </c>
      <c r="E52" s="9">
        <f t="shared" si="0"/>
        <v>0</v>
      </c>
    </row>
    <row r="53" spans="1:5" ht="53.25" customHeight="1">
      <c r="A53" s="12" t="s">
        <v>98</v>
      </c>
      <c r="B53" s="13" t="s">
        <v>99</v>
      </c>
      <c r="C53" s="16">
        <v>5390000</v>
      </c>
      <c r="D53" s="16">
        <v>845723.63</v>
      </c>
      <c r="E53" s="9">
        <f t="shared" si="0"/>
        <v>15.690605380333952</v>
      </c>
    </row>
    <row r="54" spans="1:5" ht="50.25" customHeight="1">
      <c r="A54" s="12" t="s">
        <v>100</v>
      </c>
      <c r="B54" s="13" t="s">
        <v>101</v>
      </c>
      <c r="C54" s="16">
        <v>100000</v>
      </c>
      <c r="D54" s="16">
        <v>12234</v>
      </c>
      <c r="E54" s="9">
        <f t="shared" si="0"/>
        <v>12.234</v>
      </c>
    </row>
    <row r="55" spans="1:5" ht="69.75" customHeight="1">
      <c r="A55" s="12" t="s">
        <v>102</v>
      </c>
      <c r="B55" s="13" t="s">
        <v>103</v>
      </c>
      <c r="C55" s="16">
        <v>100000</v>
      </c>
      <c r="D55" s="16">
        <v>0</v>
      </c>
      <c r="E55" s="9">
        <f t="shared" si="0"/>
        <v>0</v>
      </c>
    </row>
    <row r="56" spans="1:5" ht="15" customHeight="1">
      <c r="A56" s="10" t="s">
        <v>104</v>
      </c>
      <c r="B56" s="11" t="s">
        <v>105</v>
      </c>
      <c r="C56" s="15">
        <v>360000</v>
      </c>
      <c r="D56" s="15">
        <v>82741</v>
      </c>
      <c r="E56" s="17">
        <f t="shared" si="0"/>
        <v>22.983611111111109</v>
      </c>
    </row>
    <row r="57" spans="1:5" ht="15" customHeight="1">
      <c r="A57" s="12" t="s">
        <v>106</v>
      </c>
      <c r="B57" s="13" t="s">
        <v>107</v>
      </c>
      <c r="C57" s="16">
        <v>360000</v>
      </c>
      <c r="D57" s="16">
        <v>82741</v>
      </c>
      <c r="E57" s="9">
        <f t="shared" si="0"/>
        <v>22.983611111111109</v>
      </c>
    </row>
    <row r="58" spans="1:5" ht="32.25" customHeight="1">
      <c r="A58" s="12" t="s">
        <v>108</v>
      </c>
      <c r="B58" s="13" t="s">
        <v>109</v>
      </c>
      <c r="C58" s="16">
        <v>360000</v>
      </c>
      <c r="D58" s="16">
        <v>82741</v>
      </c>
      <c r="E58" s="9">
        <f t="shared" si="0"/>
        <v>22.983611111111109</v>
      </c>
    </row>
    <row r="59" spans="1:5" ht="27.75" customHeight="1">
      <c r="A59" s="10" t="s">
        <v>110</v>
      </c>
      <c r="B59" s="11" t="s">
        <v>111</v>
      </c>
      <c r="C59" s="15">
        <v>754657.52</v>
      </c>
      <c r="D59" s="15">
        <v>592636.97</v>
      </c>
      <c r="E59" s="17">
        <f t="shared" si="0"/>
        <v>78.530585635719888</v>
      </c>
    </row>
    <row r="60" spans="1:5" ht="24.75" customHeight="1">
      <c r="A60" s="10" t="s">
        <v>112</v>
      </c>
      <c r="B60" s="11" t="s">
        <v>113</v>
      </c>
      <c r="C60" s="15">
        <v>754657.52</v>
      </c>
      <c r="D60" s="15">
        <v>592636.97</v>
      </c>
      <c r="E60" s="17">
        <f t="shared" si="0"/>
        <v>78.530585635719888</v>
      </c>
    </row>
    <row r="61" spans="1:5" ht="32.25" customHeight="1">
      <c r="A61" s="12" t="s">
        <v>114</v>
      </c>
      <c r="B61" s="13" t="s">
        <v>115</v>
      </c>
      <c r="C61" s="16">
        <v>500000</v>
      </c>
      <c r="D61" s="16">
        <v>337979.45</v>
      </c>
      <c r="E61" s="9">
        <f t="shared" si="0"/>
        <v>67.595889999999997</v>
      </c>
    </row>
    <row r="62" spans="1:5" ht="34.5" customHeight="1">
      <c r="A62" s="12" t="s">
        <v>116</v>
      </c>
      <c r="B62" s="13" t="s">
        <v>117</v>
      </c>
      <c r="C62" s="16">
        <v>500000</v>
      </c>
      <c r="D62" s="16">
        <v>337979.45</v>
      </c>
      <c r="E62" s="9">
        <f t="shared" si="0"/>
        <v>67.595889999999997</v>
      </c>
    </row>
    <row r="63" spans="1:5" ht="34.5" customHeight="1">
      <c r="A63" s="12" t="s">
        <v>118</v>
      </c>
      <c r="B63" s="13" t="s">
        <v>119</v>
      </c>
      <c r="C63" s="16">
        <v>254657.52</v>
      </c>
      <c r="D63" s="16">
        <v>254657.52</v>
      </c>
      <c r="E63" s="9">
        <f t="shared" si="0"/>
        <v>100</v>
      </c>
    </row>
    <row r="64" spans="1:5" ht="34.5" customHeight="1">
      <c r="A64" s="12" t="s">
        <v>120</v>
      </c>
      <c r="B64" s="13" t="s">
        <v>121</v>
      </c>
      <c r="C64" s="16">
        <v>254657.52</v>
      </c>
      <c r="D64" s="16">
        <v>254657.52</v>
      </c>
      <c r="E64" s="9">
        <f t="shared" si="0"/>
        <v>100</v>
      </c>
    </row>
    <row r="65" spans="1:5" ht="15" customHeight="1">
      <c r="A65" s="10" t="s">
        <v>122</v>
      </c>
      <c r="B65" s="11" t="s">
        <v>123</v>
      </c>
      <c r="C65" s="15">
        <v>2000000</v>
      </c>
      <c r="D65" s="15">
        <v>273422.95</v>
      </c>
      <c r="E65" s="17">
        <f t="shared" si="0"/>
        <v>13.6711475</v>
      </c>
    </row>
    <row r="66" spans="1:5" ht="30" customHeight="1">
      <c r="A66" s="10" t="s">
        <v>124</v>
      </c>
      <c r="B66" s="11" t="s">
        <v>125</v>
      </c>
      <c r="C66" s="15">
        <v>1540000</v>
      </c>
      <c r="D66" s="15">
        <v>193272.95</v>
      </c>
      <c r="E66" s="17">
        <f t="shared" si="0"/>
        <v>12.55019155844156</v>
      </c>
    </row>
    <row r="67" spans="1:5" ht="34.5" customHeight="1">
      <c r="A67" s="12" t="s">
        <v>126</v>
      </c>
      <c r="B67" s="13" t="s">
        <v>127</v>
      </c>
      <c r="C67" s="16">
        <v>31000</v>
      </c>
      <c r="D67" s="16">
        <v>546.97</v>
      </c>
      <c r="E67" s="9">
        <f t="shared" si="0"/>
        <v>1.7644193548387099</v>
      </c>
    </row>
    <row r="68" spans="1:5" ht="45.75" customHeight="1">
      <c r="A68" s="12" t="s">
        <v>128</v>
      </c>
      <c r="B68" s="13" t="s">
        <v>129</v>
      </c>
      <c r="C68" s="16">
        <v>31000</v>
      </c>
      <c r="D68" s="16">
        <v>546.97</v>
      </c>
      <c r="E68" s="9">
        <f t="shared" si="0"/>
        <v>1.7644193548387099</v>
      </c>
    </row>
    <row r="69" spans="1:5" ht="45.75" customHeight="1">
      <c r="A69" s="12" t="s">
        <v>130</v>
      </c>
      <c r="B69" s="13" t="s">
        <v>131</v>
      </c>
      <c r="C69" s="16">
        <v>67000</v>
      </c>
      <c r="D69" s="16">
        <v>24018.2</v>
      </c>
      <c r="E69" s="9">
        <f t="shared" si="0"/>
        <v>35.848059701492538</v>
      </c>
    </row>
    <row r="70" spans="1:5" ht="68.25" customHeight="1">
      <c r="A70" s="12" t="s">
        <v>132</v>
      </c>
      <c r="B70" s="13" t="s">
        <v>133</v>
      </c>
      <c r="C70" s="16">
        <v>67000</v>
      </c>
      <c r="D70" s="16">
        <v>24018.2</v>
      </c>
      <c r="E70" s="9">
        <f t="shared" ref="E70:E133" si="1">D70/C70*100</f>
        <v>35.848059701492538</v>
      </c>
    </row>
    <row r="71" spans="1:5" ht="34.5" customHeight="1">
      <c r="A71" s="12" t="s">
        <v>134</v>
      </c>
      <c r="B71" s="13" t="s">
        <v>135</v>
      </c>
      <c r="C71" s="16">
        <v>37000</v>
      </c>
      <c r="D71" s="16">
        <v>36456.46</v>
      </c>
      <c r="E71" s="9">
        <f t="shared" si="1"/>
        <v>98.530972972972975</v>
      </c>
    </row>
    <row r="72" spans="1:5" ht="45.75" customHeight="1">
      <c r="A72" s="12" t="s">
        <v>136</v>
      </c>
      <c r="B72" s="13" t="s">
        <v>137</v>
      </c>
      <c r="C72" s="16">
        <v>37000</v>
      </c>
      <c r="D72" s="16">
        <v>36456.46</v>
      </c>
      <c r="E72" s="9">
        <f t="shared" si="1"/>
        <v>98.530972972972975</v>
      </c>
    </row>
    <row r="73" spans="1:5" ht="45.75" customHeight="1">
      <c r="A73" s="12" t="s">
        <v>138</v>
      </c>
      <c r="B73" s="13" t="s">
        <v>139</v>
      </c>
      <c r="C73" s="16">
        <v>500</v>
      </c>
      <c r="D73" s="16">
        <v>500</v>
      </c>
      <c r="E73" s="9">
        <f t="shared" si="1"/>
        <v>100</v>
      </c>
    </row>
    <row r="74" spans="1:5" ht="57" customHeight="1">
      <c r="A74" s="12" t="s">
        <v>140</v>
      </c>
      <c r="B74" s="13" t="s">
        <v>141</v>
      </c>
      <c r="C74" s="16">
        <v>500</v>
      </c>
      <c r="D74" s="16">
        <v>500</v>
      </c>
      <c r="E74" s="9">
        <f t="shared" si="1"/>
        <v>100</v>
      </c>
    </row>
    <row r="75" spans="1:5" ht="34.5" customHeight="1">
      <c r="A75" s="12" t="s">
        <v>142</v>
      </c>
      <c r="B75" s="13" t="s">
        <v>143</v>
      </c>
      <c r="C75" s="16">
        <v>12000</v>
      </c>
      <c r="D75" s="16">
        <v>0</v>
      </c>
      <c r="E75" s="9">
        <f t="shared" si="1"/>
        <v>0</v>
      </c>
    </row>
    <row r="76" spans="1:5" ht="57" customHeight="1">
      <c r="A76" s="12" t="s">
        <v>144</v>
      </c>
      <c r="B76" s="13" t="s">
        <v>145</v>
      </c>
      <c r="C76" s="16">
        <v>12000</v>
      </c>
      <c r="D76" s="16">
        <v>0</v>
      </c>
      <c r="E76" s="9">
        <f t="shared" si="1"/>
        <v>0</v>
      </c>
    </row>
    <row r="77" spans="1:5" ht="34.5" customHeight="1">
      <c r="A77" s="12" t="s">
        <v>146</v>
      </c>
      <c r="B77" s="13" t="s">
        <v>147</v>
      </c>
      <c r="C77" s="16">
        <v>5000</v>
      </c>
      <c r="D77" s="16">
        <v>1500</v>
      </c>
      <c r="E77" s="9">
        <f t="shared" si="1"/>
        <v>30</v>
      </c>
    </row>
    <row r="78" spans="1:5" ht="57" customHeight="1">
      <c r="A78" s="12" t="s">
        <v>148</v>
      </c>
      <c r="B78" s="13" t="s">
        <v>149</v>
      </c>
      <c r="C78" s="16">
        <v>5000</v>
      </c>
      <c r="D78" s="16">
        <v>1500</v>
      </c>
      <c r="E78" s="9">
        <f t="shared" si="1"/>
        <v>30</v>
      </c>
    </row>
    <row r="79" spans="1:5" ht="45" customHeight="1">
      <c r="A79" s="12" t="s">
        <v>150</v>
      </c>
      <c r="B79" s="13" t="s">
        <v>151</v>
      </c>
      <c r="C79" s="16">
        <v>20000</v>
      </c>
      <c r="D79" s="16">
        <v>10500</v>
      </c>
      <c r="E79" s="9">
        <f t="shared" si="1"/>
        <v>52.5</v>
      </c>
    </row>
    <row r="80" spans="1:5" ht="66" customHeight="1">
      <c r="A80" s="12" t="s">
        <v>152</v>
      </c>
      <c r="B80" s="13" t="s">
        <v>153</v>
      </c>
      <c r="C80" s="16">
        <v>20000</v>
      </c>
      <c r="D80" s="16">
        <v>10500</v>
      </c>
      <c r="E80" s="9">
        <f t="shared" si="1"/>
        <v>52.5</v>
      </c>
    </row>
    <row r="81" spans="1:5" ht="69.75" customHeight="1">
      <c r="A81" s="12" t="s">
        <v>154</v>
      </c>
      <c r="B81" s="13" t="s">
        <v>155</v>
      </c>
      <c r="C81" s="16">
        <v>70000</v>
      </c>
      <c r="D81" s="16">
        <v>1585</v>
      </c>
      <c r="E81" s="9">
        <f t="shared" si="1"/>
        <v>2.2642857142857142</v>
      </c>
    </row>
    <row r="82" spans="1:5" ht="57" customHeight="1">
      <c r="A82" s="12" t="s">
        <v>156</v>
      </c>
      <c r="B82" s="13" t="s">
        <v>157</v>
      </c>
      <c r="C82" s="16">
        <v>70000</v>
      </c>
      <c r="D82" s="16">
        <v>1585</v>
      </c>
      <c r="E82" s="9">
        <f t="shared" si="1"/>
        <v>2.2642857142857142</v>
      </c>
    </row>
    <row r="83" spans="1:5" ht="57" customHeight="1">
      <c r="A83" s="12" t="s">
        <v>158</v>
      </c>
      <c r="B83" s="13" t="s">
        <v>159</v>
      </c>
      <c r="C83" s="16">
        <v>7000</v>
      </c>
      <c r="D83" s="16">
        <v>2500</v>
      </c>
      <c r="E83" s="9">
        <f t="shared" si="1"/>
        <v>35.714285714285715</v>
      </c>
    </row>
    <row r="84" spans="1:5" ht="90.75" customHeight="1">
      <c r="A84" s="12" t="s">
        <v>160</v>
      </c>
      <c r="B84" s="13" t="s">
        <v>161</v>
      </c>
      <c r="C84" s="16">
        <v>7000</v>
      </c>
      <c r="D84" s="16">
        <v>2500</v>
      </c>
      <c r="E84" s="9">
        <f t="shared" si="1"/>
        <v>35.714285714285715</v>
      </c>
    </row>
    <row r="85" spans="1:5" ht="34.5" customHeight="1">
      <c r="A85" s="12" t="s">
        <v>162</v>
      </c>
      <c r="B85" s="13" t="s">
        <v>163</v>
      </c>
      <c r="C85" s="16">
        <v>20000</v>
      </c>
      <c r="D85" s="16">
        <v>3500</v>
      </c>
      <c r="E85" s="9">
        <f t="shared" si="1"/>
        <v>17.5</v>
      </c>
    </row>
    <row r="86" spans="1:5" ht="57" customHeight="1">
      <c r="A86" s="12" t="s">
        <v>164</v>
      </c>
      <c r="B86" s="13" t="s">
        <v>165</v>
      </c>
      <c r="C86" s="16">
        <v>20000</v>
      </c>
      <c r="D86" s="16">
        <v>3500</v>
      </c>
      <c r="E86" s="9">
        <f t="shared" si="1"/>
        <v>17.5</v>
      </c>
    </row>
    <row r="87" spans="1:5" ht="57" customHeight="1">
      <c r="A87" s="12" t="s">
        <v>166</v>
      </c>
      <c r="B87" s="13" t="s">
        <v>167</v>
      </c>
      <c r="C87" s="16">
        <v>1000</v>
      </c>
      <c r="D87" s="16">
        <v>0</v>
      </c>
      <c r="E87" s="9">
        <f t="shared" si="1"/>
        <v>0</v>
      </c>
    </row>
    <row r="88" spans="1:5" ht="79.5" customHeight="1">
      <c r="A88" s="12" t="s">
        <v>168</v>
      </c>
      <c r="B88" s="13" t="s">
        <v>169</v>
      </c>
      <c r="C88" s="16">
        <v>1000</v>
      </c>
      <c r="D88" s="16">
        <v>0</v>
      </c>
      <c r="E88" s="9">
        <f t="shared" si="1"/>
        <v>0</v>
      </c>
    </row>
    <row r="89" spans="1:5" ht="51" customHeight="1">
      <c r="A89" s="12" t="s">
        <v>170</v>
      </c>
      <c r="B89" s="13" t="s">
        <v>171</v>
      </c>
      <c r="C89" s="16">
        <v>161000</v>
      </c>
      <c r="D89" s="16">
        <v>9000</v>
      </c>
      <c r="E89" s="9">
        <f t="shared" si="1"/>
        <v>5.5900621118012426</v>
      </c>
    </row>
    <row r="90" spans="1:5" ht="54" customHeight="1">
      <c r="A90" s="12" t="s">
        <v>172</v>
      </c>
      <c r="B90" s="13" t="s">
        <v>173</v>
      </c>
      <c r="C90" s="16">
        <v>161000</v>
      </c>
      <c r="D90" s="16">
        <v>9000</v>
      </c>
      <c r="E90" s="9">
        <f t="shared" si="1"/>
        <v>5.5900621118012426</v>
      </c>
    </row>
    <row r="91" spans="1:5" ht="55.5" customHeight="1">
      <c r="A91" s="12" t="s">
        <v>174</v>
      </c>
      <c r="B91" s="13" t="s">
        <v>175</v>
      </c>
      <c r="C91" s="16">
        <v>1108500</v>
      </c>
      <c r="D91" s="16">
        <v>103166.32</v>
      </c>
      <c r="E91" s="9">
        <f t="shared" si="1"/>
        <v>9.3068398737032023</v>
      </c>
    </row>
    <row r="92" spans="1:5" ht="57" customHeight="1">
      <c r="A92" s="12" t="s">
        <v>176</v>
      </c>
      <c r="B92" s="13" t="s">
        <v>177</v>
      </c>
      <c r="C92" s="16">
        <v>1108500</v>
      </c>
      <c r="D92" s="16">
        <v>103166.32</v>
      </c>
      <c r="E92" s="9">
        <f t="shared" si="1"/>
        <v>9.3068398737032023</v>
      </c>
    </row>
    <row r="93" spans="1:5" ht="79.5" customHeight="1">
      <c r="A93" s="10" t="s">
        <v>178</v>
      </c>
      <c r="B93" s="11" t="s">
        <v>179</v>
      </c>
      <c r="C93" s="15">
        <v>184000</v>
      </c>
      <c r="D93" s="15">
        <v>0</v>
      </c>
      <c r="E93" s="17">
        <f t="shared" si="1"/>
        <v>0</v>
      </c>
    </row>
    <row r="94" spans="1:5" ht="69.75" customHeight="1">
      <c r="A94" s="12" t="s">
        <v>180</v>
      </c>
      <c r="B94" s="13" t="s">
        <v>181</v>
      </c>
      <c r="C94" s="16">
        <v>184000</v>
      </c>
      <c r="D94" s="16">
        <v>0</v>
      </c>
      <c r="E94" s="9">
        <f t="shared" si="1"/>
        <v>0</v>
      </c>
    </row>
    <row r="95" spans="1:5" ht="59.25" customHeight="1">
      <c r="A95" s="12" t="s">
        <v>182</v>
      </c>
      <c r="B95" s="13" t="s">
        <v>183</v>
      </c>
      <c r="C95" s="16">
        <v>184000</v>
      </c>
      <c r="D95" s="16">
        <v>0</v>
      </c>
      <c r="E95" s="9">
        <f t="shared" si="1"/>
        <v>0</v>
      </c>
    </row>
    <row r="96" spans="1:5" ht="15" customHeight="1">
      <c r="A96" s="10" t="s">
        <v>184</v>
      </c>
      <c r="B96" s="11" t="s">
        <v>185</v>
      </c>
      <c r="C96" s="15">
        <v>10000</v>
      </c>
      <c r="D96" s="15">
        <v>150</v>
      </c>
      <c r="E96" s="17">
        <f t="shared" si="1"/>
        <v>1.5</v>
      </c>
    </row>
    <row r="97" spans="1:5" ht="45.75" customHeight="1">
      <c r="A97" s="12" t="s">
        <v>186</v>
      </c>
      <c r="B97" s="13" t="s">
        <v>187</v>
      </c>
      <c r="C97" s="16">
        <v>10000</v>
      </c>
      <c r="D97" s="16">
        <v>150</v>
      </c>
      <c r="E97" s="9">
        <f t="shared" si="1"/>
        <v>1.5</v>
      </c>
    </row>
    <row r="98" spans="1:5" ht="45.75" customHeight="1">
      <c r="A98" s="12" t="s">
        <v>188</v>
      </c>
      <c r="B98" s="13" t="s">
        <v>189</v>
      </c>
      <c r="C98" s="16">
        <v>9000</v>
      </c>
      <c r="D98" s="16">
        <v>0</v>
      </c>
      <c r="E98" s="9">
        <f t="shared" si="1"/>
        <v>0</v>
      </c>
    </row>
    <row r="99" spans="1:5" ht="45.75" customHeight="1">
      <c r="A99" s="12" t="s">
        <v>190</v>
      </c>
      <c r="B99" s="13" t="s">
        <v>191</v>
      </c>
      <c r="C99" s="16">
        <v>1000</v>
      </c>
      <c r="D99" s="16">
        <v>150</v>
      </c>
      <c r="E99" s="9">
        <f t="shared" si="1"/>
        <v>15</v>
      </c>
    </row>
    <row r="100" spans="1:5" ht="15" customHeight="1">
      <c r="A100" s="10" t="s">
        <v>192</v>
      </c>
      <c r="B100" s="11" t="s">
        <v>193</v>
      </c>
      <c r="C100" s="15">
        <v>266000</v>
      </c>
      <c r="D100" s="15">
        <v>80000</v>
      </c>
      <c r="E100" s="17">
        <f t="shared" si="1"/>
        <v>30.075187969924812</v>
      </c>
    </row>
    <row r="101" spans="1:5" ht="113.25" customHeight="1">
      <c r="A101" s="12" t="s">
        <v>194</v>
      </c>
      <c r="B101" s="13" t="s">
        <v>195</v>
      </c>
      <c r="C101" s="16">
        <v>266000</v>
      </c>
      <c r="D101" s="16">
        <v>80000</v>
      </c>
      <c r="E101" s="9">
        <f t="shared" si="1"/>
        <v>30.075187969924812</v>
      </c>
    </row>
    <row r="102" spans="1:5" ht="15" customHeight="1">
      <c r="A102" s="10" t="s">
        <v>196</v>
      </c>
      <c r="B102" s="11" t="s">
        <v>197</v>
      </c>
      <c r="C102" s="15">
        <v>310000</v>
      </c>
      <c r="D102" s="15">
        <v>44174.99</v>
      </c>
      <c r="E102" s="17">
        <f t="shared" si="1"/>
        <v>14.24999677419355</v>
      </c>
    </row>
    <row r="103" spans="1:5" ht="15" customHeight="1">
      <c r="A103" s="10" t="s">
        <v>198</v>
      </c>
      <c r="B103" s="11" t="s">
        <v>199</v>
      </c>
      <c r="C103" s="15">
        <v>310000</v>
      </c>
      <c r="D103" s="15">
        <v>44174.99</v>
      </c>
      <c r="E103" s="17">
        <f t="shared" si="1"/>
        <v>14.24999677419355</v>
      </c>
    </row>
    <row r="104" spans="1:5" ht="15" customHeight="1">
      <c r="A104" s="12" t="s">
        <v>200</v>
      </c>
      <c r="B104" s="13" t="s">
        <v>201</v>
      </c>
      <c r="C104" s="16">
        <v>310000</v>
      </c>
      <c r="D104" s="16">
        <v>44174.99</v>
      </c>
      <c r="E104" s="9">
        <f t="shared" si="1"/>
        <v>14.24999677419355</v>
      </c>
    </row>
    <row r="105" spans="1:5" ht="52.5" customHeight="1">
      <c r="A105" s="12" t="s">
        <v>202</v>
      </c>
      <c r="B105" s="13" t="s">
        <v>203</v>
      </c>
      <c r="C105" s="16">
        <v>281638.76</v>
      </c>
      <c r="D105" s="16">
        <v>15813.75</v>
      </c>
      <c r="E105" s="9">
        <f t="shared" si="1"/>
        <v>5.6149054199784141</v>
      </c>
    </row>
    <row r="106" spans="1:5" ht="15" customHeight="1">
      <c r="A106" s="10" t="s">
        <v>204</v>
      </c>
      <c r="B106" s="11" t="s">
        <v>205</v>
      </c>
      <c r="C106" s="15">
        <v>797341730.00999999</v>
      </c>
      <c r="D106" s="15">
        <v>66679552.020000003</v>
      </c>
      <c r="E106" s="17">
        <f t="shared" si="1"/>
        <v>8.3627320018938089</v>
      </c>
    </row>
    <row r="107" spans="1:5" ht="23.25" customHeight="1">
      <c r="A107" s="10" t="s">
        <v>206</v>
      </c>
      <c r="B107" s="11" t="s">
        <v>207</v>
      </c>
      <c r="C107" s="15">
        <v>790294580.00999999</v>
      </c>
      <c r="D107" s="15">
        <v>63775884.119999997</v>
      </c>
      <c r="E107" s="17">
        <f t="shared" si="1"/>
        <v>8.0698875752371997</v>
      </c>
    </row>
    <row r="108" spans="1:5" ht="15" customHeight="1">
      <c r="A108" s="10" t="s">
        <v>208</v>
      </c>
      <c r="B108" s="11" t="s">
        <v>209</v>
      </c>
      <c r="C108" s="15">
        <v>320181200</v>
      </c>
      <c r="D108" s="15">
        <v>45202500</v>
      </c>
      <c r="E108" s="17">
        <f t="shared" si="1"/>
        <v>14.117787053081193</v>
      </c>
    </row>
    <row r="109" spans="1:5" ht="15" customHeight="1">
      <c r="A109" s="12" t="s">
        <v>210</v>
      </c>
      <c r="B109" s="13" t="s">
        <v>211</v>
      </c>
      <c r="C109" s="16">
        <v>151864000</v>
      </c>
      <c r="D109" s="16">
        <v>22777000</v>
      </c>
      <c r="E109" s="9">
        <f t="shared" si="1"/>
        <v>14.998287941842699</v>
      </c>
    </row>
    <row r="110" spans="1:5" ht="23.25" customHeight="1">
      <c r="A110" s="12" t="s">
        <v>212</v>
      </c>
      <c r="B110" s="13" t="s">
        <v>213</v>
      </c>
      <c r="C110" s="16">
        <v>151864000</v>
      </c>
      <c r="D110" s="16">
        <v>22777000</v>
      </c>
      <c r="E110" s="9">
        <f t="shared" si="1"/>
        <v>14.998287941842699</v>
      </c>
    </row>
    <row r="111" spans="1:5" ht="23.25" customHeight="1">
      <c r="A111" s="12" t="s">
        <v>214</v>
      </c>
      <c r="B111" s="13" t="s">
        <v>215</v>
      </c>
      <c r="C111" s="16">
        <v>33916000</v>
      </c>
      <c r="D111" s="16">
        <v>8616500</v>
      </c>
      <c r="E111" s="9">
        <f t="shared" si="1"/>
        <v>25.405413374218661</v>
      </c>
    </row>
    <row r="112" spans="1:5" ht="23.25" customHeight="1">
      <c r="A112" s="12" t="s">
        <v>216</v>
      </c>
      <c r="B112" s="13" t="s">
        <v>217</v>
      </c>
      <c r="C112" s="16">
        <v>33916000</v>
      </c>
      <c r="D112" s="16">
        <v>8616500</v>
      </c>
      <c r="E112" s="9">
        <f t="shared" si="1"/>
        <v>25.405413374218661</v>
      </c>
    </row>
    <row r="113" spans="1:5" ht="15" customHeight="1">
      <c r="A113" s="12" t="s">
        <v>218</v>
      </c>
      <c r="B113" s="13" t="s">
        <v>219</v>
      </c>
      <c r="C113" s="16">
        <v>134401200</v>
      </c>
      <c r="D113" s="16">
        <v>13809000</v>
      </c>
      <c r="E113" s="9">
        <f t="shared" si="1"/>
        <v>10.274461835162187</v>
      </c>
    </row>
    <row r="114" spans="1:5" ht="15" customHeight="1">
      <c r="A114" s="12" t="s">
        <v>220</v>
      </c>
      <c r="B114" s="13" t="s">
        <v>221</v>
      </c>
      <c r="C114" s="16">
        <v>134401200</v>
      </c>
      <c r="D114" s="16">
        <v>13809000</v>
      </c>
      <c r="E114" s="9">
        <f t="shared" si="1"/>
        <v>10.274461835162187</v>
      </c>
    </row>
    <row r="115" spans="1:5" ht="23.25" customHeight="1">
      <c r="A115" s="10" t="s">
        <v>222</v>
      </c>
      <c r="B115" s="11" t="s">
        <v>223</v>
      </c>
      <c r="C115" s="15">
        <v>136951509.22</v>
      </c>
      <c r="D115" s="15">
        <v>7439041.0899999999</v>
      </c>
      <c r="E115" s="17">
        <f t="shared" si="1"/>
        <v>5.4318795991140663</v>
      </c>
    </row>
    <row r="116" spans="1:5" ht="68.25" customHeight="1">
      <c r="A116" s="12" t="s">
        <v>224</v>
      </c>
      <c r="B116" s="13" t="s">
        <v>225</v>
      </c>
      <c r="C116" s="16">
        <v>4579140.58</v>
      </c>
      <c r="D116" s="16">
        <v>0</v>
      </c>
      <c r="E116" s="9">
        <f t="shared" si="1"/>
        <v>0</v>
      </c>
    </row>
    <row r="117" spans="1:5" ht="68.25" customHeight="1">
      <c r="A117" s="12" t="s">
        <v>226</v>
      </c>
      <c r="B117" s="13" t="s">
        <v>227</v>
      </c>
      <c r="C117" s="16">
        <v>4579140.58</v>
      </c>
      <c r="D117" s="16">
        <v>0</v>
      </c>
      <c r="E117" s="9">
        <f t="shared" si="1"/>
        <v>0</v>
      </c>
    </row>
    <row r="118" spans="1:5" ht="57" customHeight="1">
      <c r="A118" s="12" t="s">
        <v>228</v>
      </c>
      <c r="B118" s="13" t="s">
        <v>229</v>
      </c>
      <c r="C118" s="16">
        <v>33503568.300000001</v>
      </c>
      <c r="D118" s="16">
        <v>0</v>
      </c>
      <c r="E118" s="9">
        <f t="shared" si="1"/>
        <v>0</v>
      </c>
    </row>
    <row r="119" spans="1:5" ht="57" customHeight="1">
      <c r="A119" s="12" t="s">
        <v>230</v>
      </c>
      <c r="B119" s="13" t="s">
        <v>231</v>
      </c>
      <c r="C119" s="16">
        <v>33503568.300000001</v>
      </c>
      <c r="D119" s="16">
        <v>0</v>
      </c>
      <c r="E119" s="9">
        <f t="shared" si="1"/>
        <v>0</v>
      </c>
    </row>
    <row r="120" spans="1:5" ht="23.25" customHeight="1">
      <c r="A120" s="12" t="s">
        <v>232</v>
      </c>
      <c r="B120" s="13" t="s">
        <v>233</v>
      </c>
      <c r="C120" s="16">
        <v>6499378.3399999999</v>
      </c>
      <c r="D120" s="16">
        <v>6499378.3399999999</v>
      </c>
      <c r="E120" s="9">
        <f t="shared" si="1"/>
        <v>100</v>
      </c>
    </row>
    <row r="121" spans="1:5" ht="23.25" customHeight="1">
      <c r="A121" s="12" t="s">
        <v>234</v>
      </c>
      <c r="B121" s="13" t="s">
        <v>235</v>
      </c>
      <c r="C121" s="16">
        <v>6499378.3399999999</v>
      </c>
      <c r="D121" s="16">
        <v>6499378.3399999999</v>
      </c>
      <c r="E121" s="9">
        <f t="shared" si="1"/>
        <v>100</v>
      </c>
    </row>
    <row r="122" spans="1:5" ht="15" customHeight="1">
      <c r="A122" s="12" t="s">
        <v>236</v>
      </c>
      <c r="B122" s="13" t="s">
        <v>237</v>
      </c>
      <c r="C122" s="16">
        <v>750000</v>
      </c>
      <c r="D122" s="16">
        <v>0</v>
      </c>
      <c r="E122" s="9">
        <f t="shared" si="1"/>
        <v>0</v>
      </c>
    </row>
    <row r="123" spans="1:5" ht="23.25" customHeight="1">
      <c r="A123" s="12" t="s">
        <v>238</v>
      </c>
      <c r="B123" s="13" t="s">
        <v>239</v>
      </c>
      <c r="C123" s="16">
        <v>750000</v>
      </c>
      <c r="D123" s="16">
        <v>0</v>
      </c>
      <c r="E123" s="9">
        <f t="shared" si="1"/>
        <v>0</v>
      </c>
    </row>
    <row r="124" spans="1:5" ht="23.25" customHeight="1">
      <c r="A124" s="12" t="s">
        <v>240</v>
      </c>
      <c r="B124" s="13" t="s">
        <v>241</v>
      </c>
      <c r="C124" s="16">
        <v>3173511.49</v>
      </c>
      <c r="D124" s="16">
        <v>0</v>
      </c>
      <c r="E124" s="9">
        <f t="shared" si="1"/>
        <v>0</v>
      </c>
    </row>
    <row r="125" spans="1:5" ht="23.25" customHeight="1">
      <c r="A125" s="12" t="s">
        <v>242</v>
      </c>
      <c r="B125" s="13" t="s">
        <v>243</v>
      </c>
      <c r="C125" s="16">
        <v>3173511.49</v>
      </c>
      <c r="D125" s="16">
        <v>0</v>
      </c>
      <c r="E125" s="9">
        <f t="shared" si="1"/>
        <v>0</v>
      </c>
    </row>
    <row r="126" spans="1:5" ht="15" customHeight="1">
      <c r="A126" s="12" t="s">
        <v>244</v>
      </c>
      <c r="B126" s="13" t="s">
        <v>245</v>
      </c>
      <c r="C126" s="16">
        <v>88445910.510000005</v>
      </c>
      <c r="D126" s="16">
        <v>939662.75</v>
      </c>
      <c r="E126" s="9">
        <f t="shared" si="1"/>
        <v>1.0624151468187535</v>
      </c>
    </row>
    <row r="127" spans="1:5" ht="15" customHeight="1">
      <c r="A127" s="12" t="s">
        <v>246</v>
      </c>
      <c r="B127" s="13" t="s">
        <v>247</v>
      </c>
      <c r="C127" s="16">
        <v>88445910.510000005</v>
      </c>
      <c r="D127" s="16">
        <v>939662.75</v>
      </c>
      <c r="E127" s="9">
        <f t="shared" si="1"/>
        <v>1.0624151468187535</v>
      </c>
    </row>
    <row r="128" spans="1:5" ht="15" customHeight="1">
      <c r="A128" s="10" t="s">
        <v>248</v>
      </c>
      <c r="B128" s="11" t="s">
        <v>249</v>
      </c>
      <c r="C128" s="15">
        <v>115816571.45</v>
      </c>
      <c r="D128" s="15">
        <v>9481720.7100000009</v>
      </c>
      <c r="E128" s="17">
        <f t="shared" si="1"/>
        <v>8.1868428596104845</v>
      </c>
    </row>
    <row r="129" spans="1:5" ht="23.25" customHeight="1">
      <c r="A129" s="12" t="s">
        <v>250</v>
      </c>
      <c r="B129" s="13" t="s">
        <v>251</v>
      </c>
      <c r="C129" s="16">
        <v>23683868.34</v>
      </c>
      <c r="D129" s="16">
        <v>8262766.8399999999</v>
      </c>
      <c r="E129" s="9">
        <f t="shared" si="1"/>
        <v>34.887741822331037</v>
      </c>
    </row>
    <row r="130" spans="1:5" ht="23.25" customHeight="1">
      <c r="A130" s="12" t="s">
        <v>252</v>
      </c>
      <c r="B130" s="13" t="s">
        <v>253</v>
      </c>
      <c r="C130" s="16">
        <v>23683868.34</v>
      </c>
      <c r="D130" s="16">
        <v>8262766.8399999999</v>
      </c>
      <c r="E130" s="9">
        <f t="shared" si="1"/>
        <v>34.887741822331037</v>
      </c>
    </row>
    <row r="131" spans="1:5" ht="34.5" customHeight="1">
      <c r="A131" s="12" t="s">
        <v>254</v>
      </c>
      <c r="B131" s="13" t="s">
        <v>255</v>
      </c>
      <c r="C131" s="16">
        <v>4301229</v>
      </c>
      <c r="D131" s="16">
        <v>797705.55</v>
      </c>
      <c r="E131" s="9">
        <f t="shared" si="1"/>
        <v>18.545991157411056</v>
      </c>
    </row>
    <row r="132" spans="1:5" ht="34.5" customHeight="1">
      <c r="A132" s="12" t="s">
        <v>256</v>
      </c>
      <c r="B132" s="13" t="s">
        <v>257</v>
      </c>
      <c r="C132" s="16">
        <v>4301229</v>
      </c>
      <c r="D132" s="16">
        <v>797705.55</v>
      </c>
      <c r="E132" s="9">
        <f t="shared" si="1"/>
        <v>18.545991157411056</v>
      </c>
    </row>
    <row r="133" spans="1:5" ht="45.75" customHeight="1">
      <c r="A133" s="12" t="s">
        <v>258</v>
      </c>
      <c r="B133" s="13" t="s">
        <v>259</v>
      </c>
      <c r="C133" s="16">
        <v>65515560</v>
      </c>
      <c r="D133" s="16">
        <v>0</v>
      </c>
      <c r="E133" s="9">
        <f t="shared" si="1"/>
        <v>0</v>
      </c>
    </row>
    <row r="134" spans="1:5" ht="34.5" customHeight="1">
      <c r="A134" s="12" t="s">
        <v>260</v>
      </c>
      <c r="B134" s="13" t="s">
        <v>261</v>
      </c>
      <c r="C134" s="16">
        <v>65515560</v>
      </c>
      <c r="D134" s="16">
        <v>0</v>
      </c>
      <c r="E134" s="9">
        <f t="shared" ref="E134:E149" si="2">D134/C134*100</f>
        <v>0</v>
      </c>
    </row>
    <row r="135" spans="1:5" ht="34.5" customHeight="1">
      <c r="A135" s="12" t="s">
        <v>262</v>
      </c>
      <c r="B135" s="13" t="s">
        <v>263</v>
      </c>
      <c r="C135" s="16">
        <v>176839.31</v>
      </c>
      <c r="D135" s="16">
        <v>0</v>
      </c>
      <c r="E135" s="9">
        <f t="shared" si="2"/>
        <v>0</v>
      </c>
    </row>
    <row r="136" spans="1:5" ht="45.75" customHeight="1">
      <c r="A136" s="12" t="s">
        <v>264</v>
      </c>
      <c r="B136" s="13" t="s">
        <v>265</v>
      </c>
      <c r="C136" s="16">
        <v>176839.31</v>
      </c>
      <c r="D136" s="16">
        <v>0</v>
      </c>
      <c r="E136" s="9">
        <f t="shared" si="2"/>
        <v>0</v>
      </c>
    </row>
    <row r="137" spans="1:5" ht="15" customHeight="1">
      <c r="A137" s="12" t="s">
        <v>266</v>
      </c>
      <c r="B137" s="13" t="s">
        <v>267</v>
      </c>
      <c r="C137" s="16">
        <v>22139074.800000001</v>
      </c>
      <c r="D137" s="16">
        <v>421248.32</v>
      </c>
      <c r="E137" s="9">
        <f t="shared" si="2"/>
        <v>1.902736784646484</v>
      </c>
    </row>
    <row r="138" spans="1:5" ht="15" customHeight="1">
      <c r="A138" s="12" t="s">
        <v>268</v>
      </c>
      <c r="B138" s="13" t="s">
        <v>269</v>
      </c>
      <c r="C138" s="16">
        <v>22139074.800000001</v>
      </c>
      <c r="D138" s="16">
        <v>421248.32</v>
      </c>
      <c r="E138" s="9">
        <f t="shared" si="2"/>
        <v>1.902736784646484</v>
      </c>
    </row>
    <row r="139" spans="1:5" ht="15" customHeight="1">
      <c r="A139" s="10" t="s">
        <v>270</v>
      </c>
      <c r="B139" s="11" t="s">
        <v>271</v>
      </c>
      <c r="C139" s="15">
        <v>217345299.34</v>
      </c>
      <c r="D139" s="15">
        <v>1652622.32</v>
      </c>
      <c r="E139" s="17">
        <f t="shared" si="2"/>
        <v>0.76036717841077006</v>
      </c>
    </row>
    <row r="140" spans="1:5" ht="34.5" customHeight="1">
      <c r="A140" s="12" t="s">
        <v>272</v>
      </c>
      <c r="B140" s="13" t="s">
        <v>273</v>
      </c>
      <c r="C140" s="16">
        <v>6689713.1900000004</v>
      </c>
      <c r="D140" s="16">
        <v>1652622.32</v>
      </c>
      <c r="E140" s="9">
        <f t="shared" si="2"/>
        <v>24.703933831877777</v>
      </c>
    </row>
    <row r="141" spans="1:5" ht="45.75" customHeight="1">
      <c r="A141" s="12" t="s">
        <v>274</v>
      </c>
      <c r="B141" s="13" t="s">
        <v>275</v>
      </c>
      <c r="C141" s="16">
        <v>6689713.1900000004</v>
      </c>
      <c r="D141" s="16">
        <v>1652622.32</v>
      </c>
      <c r="E141" s="9">
        <f t="shared" si="2"/>
        <v>24.703933831877777</v>
      </c>
    </row>
    <row r="142" spans="1:5" ht="23.25" customHeight="1">
      <c r="A142" s="12" t="s">
        <v>276</v>
      </c>
      <c r="B142" s="13" t="s">
        <v>277</v>
      </c>
      <c r="C142" s="16">
        <v>153846.15</v>
      </c>
      <c r="D142" s="16">
        <v>0</v>
      </c>
      <c r="E142" s="9">
        <f t="shared" si="2"/>
        <v>0</v>
      </c>
    </row>
    <row r="143" spans="1:5" ht="23.25" customHeight="1">
      <c r="A143" s="12" t="s">
        <v>278</v>
      </c>
      <c r="B143" s="13" t="s">
        <v>279</v>
      </c>
      <c r="C143" s="16">
        <v>153846.15</v>
      </c>
      <c r="D143" s="16">
        <v>0</v>
      </c>
      <c r="E143" s="9">
        <f t="shared" si="2"/>
        <v>0</v>
      </c>
    </row>
    <row r="144" spans="1:5" ht="15" customHeight="1">
      <c r="A144" s="12" t="s">
        <v>280</v>
      </c>
      <c r="B144" s="13" t="s">
        <v>281</v>
      </c>
      <c r="C144" s="16">
        <v>210501740</v>
      </c>
      <c r="D144" s="16">
        <v>0</v>
      </c>
      <c r="E144" s="9">
        <f t="shared" si="2"/>
        <v>0</v>
      </c>
    </row>
    <row r="145" spans="1:5" ht="23.25" customHeight="1">
      <c r="A145" s="12" t="s">
        <v>282</v>
      </c>
      <c r="B145" s="13" t="s">
        <v>283</v>
      </c>
      <c r="C145" s="16">
        <v>210501740</v>
      </c>
      <c r="D145" s="16">
        <v>0</v>
      </c>
      <c r="E145" s="9">
        <f t="shared" si="2"/>
        <v>0</v>
      </c>
    </row>
    <row r="146" spans="1:5" ht="15" customHeight="1">
      <c r="A146" s="10" t="s">
        <v>284</v>
      </c>
      <c r="B146" s="11" t="s">
        <v>285</v>
      </c>
      <c r="C146" s="15">
        <v>7047150</v>
      </c>
      <c r="D146" s="15">
        <v>3632500</v>
      </c>
      <c r="E146" s="17">
        <f t="shared" si="2"/>
        <v>51.545660302391752</v>
      </c>
    </row>
    <row r="147" spans="1:5" ht="23.25" customHeight="1">
      <c r="A147" s="10" t="s">
        <v>286</v>
      </c>
      <c r="B147" s="11" t="s">
        <v>287</v>
      </c>
      <c r="C147" s="15">
        <v>7047150</v>
      </c>
      <c r="D147" s="15">
        <v>3632500</v>
      </c>
      <c r="E147" s="17">
        <f t="shared" si="2"/>
        <v>51.545660302391752</v>
      </c>
    </row>
    <row r="148" spans="1:5" ht="23.25" customHeight="1">
      <c r="A148" s="12" t="s">
        <v>288</v>
      </c>
      <c r="B148" s="13" t="s">
        <v>289</v>
      </c>
      <c r="C148" s="16">
        <v>4047150</v>
      </c>
      <c r="D148" s="16">
        <v>924300</v>
      </c>
      <c r="E148" s="9">
        <f t="shared" si="2"/>
        <v>22.838293614024685</v>
      </c>
    </row>
    <row r="149" spans="1:5" ht="15" customHeight="1">
      <c r="A149" s="12" t="s">
        <v>286</v>
      </c>
      <c r="B149" s="13" t="s">
        <v>290</v>
      </c>
      <c r="C149" s="16">
        <v>3000000</v>
      </c>
      <c r="D149" s="16">
        <v>2708200</v>
      </c>
      <c r="E149" s="9">
        <f t="shared" si="2"/>
        <v>90.273333333333341</v>
      </c>
    </row>
    <row r="150" spans="1:5" ht="45.75" customHeight="1">
      <c r="A150" s="10" t="s">
        <v>291</v>
      </c>
      <c r="B150" s="11" t="s">
        <v>292</v>
      </c>
      <c r="C150" s="15">
        <v>0</v>
      </c>
      <c r="D150" s="15">
        <v>33791.18</v>
      </c>
      <c r="E150" s="17" t="s">
        <v>312</v>
      </c>
    </row>
    <row r="151" spans="1:5" ht="57" customHeight="1">
      <c r="A151" s="10" t="s">
        <v>293</v>
      </c>
      <c r="B151" s="11" t="s">
        <v>294</v>
      </c>
      <c r="C151" s="15">
        <v>0</v>
      </c>
      <c r="D151" s="15">
        <v>33791.18</v>
      </c>
      <c r="E151" s="17" t="s">
        <v>312</v>
      </c>
    </row>
    <row r="152" spans="1:5" ht="57" customHeight="1">
      <c r="A152" s="12" t="s">
        <v>295</v>
      </c>
      <c r="B152" s="13" t="s">
        <v>296</v>
      </c>
      <c r="C152" s="16">
        <v>0</v>
      </c>
      <c r="D152" s="16">
        <v>33791.18</v>
      </c>
      <c r="E152" s="9" t="s">
        <v>312</v>
      </c>
    </row>
    <row r="153" spans="1:5" ht="34.5" customHeight="1">
      <c r="A153" s="12" t="s">
        <v>297</v>
      </c>
      <c r="B153" s="13" t="s">
        <v>298</v>
      </c>
      <c r="C153" s="16">
        <v>0</v>
      </c>
      <c r="D153" s="16">
        <v>33791.18</v>
      </c>
      <c r="E153" s="9" t="s">
        <v>312</v>
      </c>
    </row>
    <row r="154" spans="1:5" ht="45.75" customHeight="1">
      <c r="A154" s="12" t="s">
        <v>299</v>
      </c>
      <c r="B154" s="13" t="s">
        <v>300</v>
      </c>
      <c r="C154" s="16">
        <v>0</v>
      </c>
      <c r="D154" s="16">
        <v>33791.18</v>
      </c>
      <c r="E154" s="9" t="s">
        <v>312</v>
      </c>
    </row>
    <row r="155" spans="1:5" ht="34.5" customHeight="1">
      <c r="A155" s="10" t="s">
        <v>301</v>
      </c>
      <c r="B155" s="11" t="s">
        <v>302</v>
      </c>
      <c r="C155" s="15">
        <v>0</v>
      </c>
      <c r="D155" s="15">
        <v>-762623.28</v>
      </c>
      <c r="E155" s="17" t="s">
        <v>312</v>
      </c>
    </row>
    <row r="156" spans="1:5" ht="34.5" customHeight="1">
      <c r="A156" s="10" t="s">
        <v>303</v>
      </c>
      <c r="B156" s="11" t="s">
        <v>304</v>
      </c>
      <c r="C156" s="15">
        <v>0</v>
      </c>
      <c r="D156" s="15">
        <v>-762623.28</v>
      </c>
      <c r="E156" s="17" t="s">
        <v>312</v>
      </c>
    </row>
    <row r="157" spans="1:5" ht="23.25" customHeight="1">
      <c r="A157" s="12" t="s">
        <v>305</v>
      </c>
      <c r="B157" s="13" t="s">
        <v>306</v>
      </c>
      <c r="C157" s="16">
        <v>0</v>
      </c>
      <c r="D157" s="16">
        <v>-11742.31</v>
      </c>
      <c r="E157" s="9" t="s">
        <v>312</v>
      </c>
    </row>
    <row r="158" spans="1:5" ht="34.5" customHeight="1">
      <c r="A158" s="12" t="s">
        <v>307</v>
      </c>
      <c r="B158" s="13" t="s">
        <v>308</v>
      </c>
      <c r="C158" s="16">
        <v>0</v>
      </c>
      <c r="D158" s="16">
        <v>-750880.97</v>
      </c>
      <c r="E158" s="9" t="s">
        <v>312</v>
      </c>
    </row>
  </sheetData>
  <mergeCells count="3">
    <mergeCell ref="A2:E2"/>
    <mergeCell ref="A1:D1"/>
    <mergeCell ref="A3:D3"/>
  </mergeCells>
  <pageMargins left="0.23622047244094491" right="0.23622047244094491" top="0.19685039370078741" bottom="0.19685039370078741" header="0.23622047244094491" footer="0.23622047244094491"/>
  <pageSetup paperSize="9" scale="81" fitToHeight="0" orientation="portrait" r:id="rId1"/>
</worksheet>
</file>

<file path=xl/worksheets/sheet2.xml><?xml version="1.0" encoding="utf-8"?>
<worksheet xmlns="http://schemas.openxmlformats.org/spreadsheetml/2006/main" xmlns:r="http://schemas.openxmlformats.org/officeDocument/2006/relationships">
  <dimension ref="A1:I239"/>
  <sheetViews>
    <sheetView topLeftCell="A218" zoomScaleNormal="100" workbookViewId="0">
      <selection activeCell="P227" sqref="P227"/>
    </sheetView>
  </sheetViews>
  <sheetFormatPr defaultRowHeight="15"/>
  <cols>
    <col min="1" max="1" width="5.7109375" customWidth="1"/>
    <col min="2" max="2" width="52.7109375" customWidth="1"/>
    <col min="3" max="4" width="3" customWidth="1"/>
    <col min="5" max="5" width="10.140625" customWidth="1"/>
    <col min="6" max="6" width="3.7109375" customWidth="1"/>
    <col min="7" max="7" width="15.140625" customWidth="1"/>
    <col min="8" max="8" width="15" customWidth="1"/>
    <col min="9" max="9" width="10.28515625" customWidth="1"/>
  </cols>
  <sheetData>
    <row r="1" spans="1:9">
      <c r="A1" s="36"/>
      <c r="B1" s="36"/>
      <c r="C1" s="37"/>
      <c r="D1" s="37"/>
      <c r="E1" s="37"/>
      <c r="F1" s="37"/>
      <c r="G1" s="37"/>
      <c r="H1" s="37"/>
      <c r="I1" s="37"/>
    </row>
    <row r="2" spans="1:9" ht="29.25" customHeight="1">
      <c r="A2" s="36" t="s">
        <v>585</v>
      </c>
      <c r="B2" s="36"/>
      <c r="C2" s="37"/>
      <c r="D2" s="37"/>
      <c r="E2" s="37"/>
      <c r="F2" s="37"/>
      <c r="G2" s="37"/>
      <c r="H2" s="37"/>
      <c r="I2" s="37"/>
    </row>
    <row r="3" spans="1:9">
      <c r="A3" s="35" t="s">
        <v>310</v>
      </c>
      <c r="B3" s="35"/>
      <c r="C3" s="35"/>
      <c r="D3" s="35"/>
      <c r="E3" s="35"/>
      <c r="F3" s="35"/>
      <c r="G3" s="35"/>
      <c r="H3" s="35"/>
      <c r="I3" s="35"/>
    </row>
    <row r="4" spans="1:9" ht="38.25">
      <c r="A4" s="1" t="s">
        <v>314</v>
      </c>
      <c r="B4" s="1" t="s">
        <v>315</v>
      </c>
      <c r="C4" s="1" t="s">
        <v>316</v>
      </c>
      <c r="D4" s="1" t="s">
        <v>317</v>
      </c>
      <c r="E4" s="1" t="s">
        <v>318</v>
      </c>
      <c r="F4" s="1" t="s">
        <v>319</v>
      </c>
      <c r="G4" s="1" t="s">
        <v>1</v>
      </c>
      <c r="H4" s="1" t="s">
        <v>2</v>
      </c>
      <c r="I4" s="1" t="s">
        <v>3</v>
      </c>
    </row>
    <row r="5" spans="1:9" s="20" customFormat="1">
      <c r="A5" s="4" t="s">
        <v>320</v>
      </c>
      <c r="B5" s="10" t="s">
        <v>321</v>
      </c>
      <c r="C5" s="4"/>
      <c r="D5" s="4"/>
      <c r="E5" s="4"/>
      <c r="F5" s="4"/>
      <c r="G5" s="15">
        <v>1929345</v>
      </c>
      <c r="H5" s="15">
        <v>371955.37</v>
      </c>
      <c r="I5" s="22">
        <f>H5/G5*100</f>
        <v>19.27884178309219</v>
      </c>
    </row>
    <row r="6" spans="1:9" ht="38.25">
      <c r="A6" s="19" t="s">
        <v>320</v>
      </c>
      <c r="B6" s="12" t="s">
        <v>322</v>
      </c>
      <c r="C6" s="19" t="s">
        <v>323</v>
      </c>
      <c r="D6" s="19" t="s">
        <v>324</v>
      </c>
      <c r="E6" s="19"/>
      <c r="F6" s="19"/>
      <c r="G6" s="16">
        <v>1929345</v>
      </c>
      <c r="H6" s="16">
        <v>371955.37</v>
      </c>
      <c r="I6" s="21">
        <f t="shared" ref="I6:I69" si="0">H6/G6*100</f>
        <v>19.27884178309219</v>
      </c>
    </row>
    <row r="7" spans="1:9" ht="38.25">
      <c r="A7" s="19" t="s">
        <v>320</v>
      </c>
      <c r="B7" s="12" t="s">
        <v>325</v>
      </c>
      <c r="C7" s="19" t="s">
        <v>323</v>
      </c>
      <c r="D7" s="19" t="s">
        <v>324</v>
      </c>
      <c r="E7" s="19" t="s">
        <v>326</v>
      </c>
      <c r="F7" s="19"/>
      <c r="G7" s="16">
        <v>1929345</v>
      </c>
      <c r="H7" s="16">
        <v>371955.37</v>
      </c>
      <c r="I7" s="21">
        <f t="shared" si="0"/>
        <v>19.27884178309219</v>
      </c>
    </row>
    <row r="8" spans="1:9" ht="25.5">
      <c r="A8" s="19" t="s">
        <v>320</v>
      </c>
      <c r="B8" s="12" t="s">
        <v>327</v>
      </c>
      <c r="C8" s="19" t="s">
        <v>323</v>
      </c>
      <c r="D8" s="19" t="s">
        <v>324</v>
      </c>
      <c r="E8" s="19" t="s">
        <v>328</v>
      </c>
      <c r="F8" s="19" t="s">
        <v>329</v>
      </c>
      <c r="G8" s="16">
        <v>1759945</v>
      </c>
      <c r="H8" s="16">
        <v>314051.23</v>
      </c>
      <c r="I8" s="21">
        <f t="shared" si="0"/>
        <v>17.844377523161235</v>
      </c>
    </row>
    <row r="9" spans="1:9" ht="25.5">
      <c r="A9" s="19" t="s">
        <v>320</v>
      </c>
      <c r="B9" s="12" t="s">
        <v>330</v>
      </c>
      <c r="C9" s="19" t="s">
        <v>323</v>
      </c>
      <c r="D9" s="19" t="s">
        <v>324</v>
      </c>
      <c r="E9" s="19" t="s">
        <v>328</v>
      </c>
      <c r="F9" s="19" t="s">
        <v>331</v>
      </c>
      <c r="G9" s="16">
        <v>169400</v>
      </c>
      <c r="H9" s="16">
        <v>57904.14</v>
      </c>
      <c r="I9" s="21">
        <f t="shared" si="0"/>
        <v>34.181900826446281</v>
      </c>
    </row>
    <row r="10" spans="1:9" s="20" customFormat="1">
      <c r="A10" s="4" t="s">
        <v>332</v>
      </c>
      <c r="B10" s="10" t="s">
        <v>333</v>
      </c>
      <c r="C10" s="4"/>
      <c r="D10" s="4"/>
      <c r="E10" s="4"/>
      <c r="F10" s="4"/>
      <c r="G10" s="15">
        <v>328072139.30000001</v>
      </c>
      <c r="H10" s="15">
        <v>48965448.520000003</v>
      </c>
      <c r="I10" s="22">
        <f t="shared" si="0"/>
        <v>14.925207798649545</v>
      </c>
    </row>
    <row r="11" spans="1:9" ht="25.5">
      <c r="A11" s="19" t="s">
        <v>332</v>
      </c>
      <c r="B11" s="12" t="s">
        <v>334</v>
      </c>
      <c r="C11" s="19" t="s">
        <v>323</v>
      </c>
      <c r="D11" s="19" t="s">
        <v>335</v>
      </c>
      <c r="E11" s="19"/>
      <c r="F11" s="19"/>
      <c r="G11" s="16">
        <v>4355271.2</v>
      </c>
      <c r="H11" s="16">
        <v>718123.38</v>
      </c>
      <c r="I11" s="21">
        <f t="shared" si="0"/>
        <v>16.488603051860469</v>
      </c>
    </row>
    <row r="12" spans="1:9" ht="38.25">
      <c r="A12" s="19" t="s">
        <v>332</v>
      </c>
      <c r="B12" s="12" t="s">
        <v>336</v>
      </c>
      <c r="C12" s="19" t="s">
        <v>323</v>
      </c>
      <c r="D12" s="19" t="s">
        <v>335</v>
      </c>
      <c r="E12" s="19" t="s">
        <v>337</v>
      </c>
      <c r="F12" s="19"/>
      <c r="G12" s="16">
        <v>4355271.2</v>
      </c>
      <c r="H12" s="16">
        <v>718123.38</v>
      </c>
      <c r="I12" s="21">
        <f t="shared" si="0"/>
        <v>16.488603051860469</v>
      </c>
    </row>
    <row r="13" spans="1:9" ht="25.5">
      <c r="A13" s="19" t="s">
        <v>332</v>
      </c>
      <c r="B13" s="12" t="s">
        <v>327</v>
      </c>
      <c r="C13" s="19" t="s">
        <v>323</v>
      </c>
      <c r="D13" s="19" t="s">
        <v>335</v>
      </c>
      <c r="E13" s="19" t="s">
        <v>338</v>
      </c>
      <c r="F13" s="19" t="s">
        <v>329</v>
      </c>
      <c r="G13" s="16">
        <v>4355271.2</v>
      </c>
      <c r="H13" s="16">
        <v>718123.38</v>
      </c>
      <c r="I13" s="21">
        <f t="shared" si="0"/>
        <v>16.488603051860469</v>
      </c>
    </row>
    <row r="14" spans="1:9" ht="38.25">
      <c r="A14" s="19" t="s">
        <v>332</v>
      </c>
      <c r="B14" s="12" t="s">
        <v>339</v>
      </c>
      <c r="C14" s="19" t="s">
        <v>323</v>
      </c>
      <c r="D14" s="19" t="s">
        <v>340</v>
      </c>
      <c r="E14" s="19"/>
      <c r="F14" s="19"/>
      <c r="G14" s="16">
        <v>66912472.700000003</v>
      </c>
      <c r="H14" s="16">
        <v>12295331.15</v>
      </c>
      <c r="I14" s="21">
        <f t="shared" si="0"/>
        <v>18.375245531764666</v>
      </c>
    </row>
    <row r="15" spans="1:9" ht="51">
      <c r="A15" s="19" t="s">
        <v>332</v>
      </c>
      <c r="B15" s="12" t="s">
        <v>341</v>
      </c>
      <c r="C15" s="19" t="s">
        <v>323</v>
      </c>
      <c r="D15" s="19" t="s">
        <v>340</v>
      </c>
      <c r="E15" s="19" t="s">
        <v>342</v>
      </c>
      <c r="F15" s="19"/>
      <c r="G15" s="16">
        <v>5211076.2</v>
      </c>
      <c r="H15" s="16">
        <v>850070.77</v>
      </c>
      <c r="I15" s="21">
        <f t="shared" si="0"/>
        <v>16.312767984471229</v>
      </c>
    </row>
    <row r="16" spans="1:9" ht="25.5">
      <c r="A16" s="19" t="s">
        <v>332</v>
      </c>
      <c r="B16" s="12" t="s">
        <v>327</v>
      </c>
      <c r="C16" s="19" t="s">
        <v>323</v>
      </c>
      <c r="D16" s="19" t="s">
        <v>340</v>
      </c>
      <c r="E16" s="19" t="s">
        <v>343</v>
      </c>
      <c r="F16" s="19" t="s">
        <v>329</v>
      </c>
      <c r="G16" s="16">
        <v>5142286.2</v>
      </c>
      <c r="H16" s="16">
        <v>843399.45</v>
      </c>
      <c r="I16" s="21">
        <f t="shared" si="0"/>
        <v>16.401254562610688</v>
      </c>
    </row>
    <row r="17" spans="1:9" ht="25.5">
      <c r="A17" s="19" t="s">
        <v>332</v>
      </c>
      <c r="B17" s="12" t="s">
        <v>330</v>
      </c>
      <c r="C17" s="19" t="s">
        <v>323</v>
      </c>
      <c r="D17" s="19" t="s">
        <v>340</v>
      </c>
      <c r="E17" s="19" t="s">
        <v>343</v>
      </c>
      <c r="F17" s="19" t="s">
        <v>331</v>
      </c>
      <c r="G17" s="16">
        <v>68790</v>
      </c>
      <c r="H17" s="16">
        <v>6671.32</v>
      </c>
      <c r="I17" s="21">
        <f t="shared" si="0"/>
        <v>9.6980956534379992</v>
      </c>
    </row>
    <row r="18" spans="1:9" ht="38.25">
      <c r="A18" s="19" t="s">
        <v>332</v>
      </c>
      <c r="B18" s="12" t="s">
        <v>336</v>
      </c>
      <c r="C18" s="19" t="s">
        <v>323</v>
      </c>
      <c r="D18" s="19" t="s">
        <v>340</v>
      </c>
      <c r="E18" s="19" t="s">
        <v>337</v>
      </c>
      <c r="F18" s="19"/>
      <c r="G18" s="16">
        <v>58550707.490000002</v>
      </c>
      <c r="H18" s="16">
        <v>10918502.779999999</v>
      </c>
      <c r="I18" s="21">
        <f t="shared" si="0"/>
        <v>18.647943377737654</v>
      </c>
    </row>
    <row r="19" spans="1:9" ht="25.5">
      <c r="A19" s="19" t="s">
        <v>332</v>
      </c>
      <c r="B19" s="12" t="s">
        <v>327</v>
      </c>
      <c r="C19" s="19" t="s">
        <v>323</v>
      </c>
      <c r="D19" s="19" t="s">
        <v>340</v>
      </c>
      <c r="E19" s="19" t="s">
        <v>344</v>
      </c>
      <c r="F19" s="19" t="s">
        <v>329</v>
      </c>
      <c r="G19" s="16">
        <v>55321507.490000002</v>
      </c>
      <c r="H19" s="16">
        <v>10702336.32</v>
      </c>
      <c r="I19" s="21">
        <f t="shared" si="0"/>
        <v>19.345706228151087</v>
      </c>
    </row>
    <row r="20" spans="1:9" ht="25.5">
      <c r="A20" s="19" t="s">
        <v>332</v>
      </c>
      <c r="B20" s="12" t="s">
        <v>330</v>
      </c>
      <c r="C20" s="19" t="s">
        <v>323</v>
      </c>
      <c r="D20" s="19" t="s">
        <v>340</v>
      </c>
      <c r="E20" s="19" t="s">
        <v>344</v>
      </c>
      <c r="F20" s="19" t="s">
        <v>331</v>
      </c>
      <c r="G20" s="16">
        <v>3129200</v>
      </c>
      <c r="H20" s="16">
        <v>196432.46</v>
      </c>
      <c r="I20" s="21">
        <f t="shared" si="0"/>
        <v>6.2774018918573438</v>
      </c>
    </row>
    <row r="21" spans="1:9">
      <c r="A21" s="19" t="s">
        <v>332</v>
      </c>
      <c r="B21" s="12" t="s">
        <v>345</v>
      </c>
      <c r="C21" s="19" t="s">
        <v>323</v>
      </c>
      <c r="D21" s="19" t="s">
        <v>340</v>
      </c>
      <c r="E21" s="19" t="s">
        <v>344</v>
      </c>
      <c r="F21" s="19" t="s">
        <v>346</v>
      </c>
      <c r="G21" s="16">
        <v>100000</v>
      </c>
      <c r="H21" s="16">
        <v>19734</v>
      </c>
      <c r="I21" s="21">
        <f t="shared" si="0"/>
        <v>19.733999999999998</v>
      </c>
    </row>
    <row r="22" spans="1:9" ht="51">
      <c r="A22" s="19" t="s">
        <v>332</v>
      </c>
      <c r="B22" s="12" t="s">
        <v>347</v>
      </c>
      <c r="C22" s="19" t="s">
        <v>323</v>
      </c>
      <c r="D22" s="19" t="s">
        <v>340</v>
      </c>
      <c r="E22" s="19" t="s">
        <v>348</v>
      </c>
      <c r="F22" s="19"/>
      <c r="G22" s="16">
        <v>1028398.89</v>
      </c>
      <c r="H22" s="16">
        <v>192193.84</v>
      </c>
      <c r="I22" s="21">
        <f t="shared" si="0"/>
        <v>18.688647164914773</v>
      </c>
    </row>
    <row r="23" spans="1:9" ht="25.5">
      <c r="A23" s="19" t="s">
        <v>332</v>
      </c>
      <c r="B23" s="12" t="s">
        <v>327</v>
      </c>
      <c r="C23" s="19" t="s">
        <v>323</v>
      </c>
      <c r="D23" s="19" t="s">
        <v>340</v>
      </c>
      <c r="E23" s="19" t="s">
        <v>349</v>
      </c>
      <c r="F23" s="19" t="s">
        <v>329</v>
      </c>
      <c r="G23" s="16">
        <v>1018199.36</v>
      </c>
      <c r="H23" s="16">
        <v>192193.84</v>
      </c>
      <c r="I23" s="21">
        <f t="shared" si="0"/>
        <v>18.875855510260781</v>
      </c>
    </row>
    <row r="24" spans="1:9" ht="25.5">
      <c r="A24" s="19" t="s">
        <v>332</v>
      </c>
      <c r="B24" s="12" t="s">
        <v>330</v>
      </c>
      <c r="C24" s="19" t="s">
        <v>323</v>
      </c>
      <c r="D24" s="19" t="s">
        <v>340</v>
      </c>
      <c r="E24" s="19" t="s">
        <v>350</v>
      </c>
      <c r="F24" s="19" t="s">
        <v>331</v>
      </c>
      <c r="G24" s="16">
        <v>10199.530000000001</v>
      </c>
      <c r="H24" s="16">
        <v>0</v>
      </c>
      <c r="I24" s="21">
        <f t="shared" si="0"/>
        <v>0</v>
      </c>
    </row>
    <row r="25" spans="1:9" ht="38.25">
      <c r="A25" s="19" t="s">
        <v>332</v>
      </c>
      <c r="B25" s="12" t="s">
        <v>351</v>
      </c>
      <c r="C25" s="19" t="s">
        <v>323</v>
      </c>
      <c r="D25" s="19" t="s">
        <v>340</v>
      </c>
      <c r="E25" s="19" t="s">
        <v>352</v>
      </c>
      <c r="F25" s="19"/>
      <c r="G25" s="16">
        <v>1991290.12</v>
      </c>
      <c r="H25" s="16">
        <v>334563.76</v>
      </c>
      <c r="I25" s="21">
        <f t="shared" si="0"/>
        <v>16.801356901223414</v>
      </c>
    </row>
    <row r="26" spans="1:9" ht="25.5">
      <c r="A26" s="19" t="s">
        <v>332</v>
      </c>
      <c r="B26" s="12" t="s">
        <v>327</v>
      </c>
      <c r="C26" s="19" t="s">
        <v>323</v>
      </c>
      <c r="D26" s="19" t="s">
        <v>340</v>
      </c>
      <c r="E26" s="19" t="s">
        <v>353</v>
      </c>
      <c r="F26" s="19" t="s">
        <v>329</v>
      </c>
      <c r="G26" s="16">
        <v>1978043.48</v>
      </c>
      <c r="H26" s="16">
        <v>334563.76</v>
      </c>
      <c r="I26" s="21">
        <f t="shared" si="0"/>
        <v>16.913872894239919</v>
      </c>
    </row>
    <row r="27" spans="1:9" ht="25.5">
      <c r="A27" s="19" t="s">
        <v>332</v>
      </c>
      <c r="B27" s="12" t="s">
        <v>330</v>
      </c>
      <c r="C27" s="19" t="s">
        <v>323</v>
      </c>
      <c r="D27" s="19" t="s">
        <v>340</v>
      </c>
      <c r="E27" s="19" t="s">
        <v>353</v>
      </c>
      <c r="F27" s="19" t="s">
        <v>331</v>
      </c>
      <c r="G27" s="16">
        <v>13246.64</v>
      </c>
      <c r="H27" s="16">
        <v>0</v>
      </c>
      <c r="I27" s="21">
        <f t="shared" si="0"/>
        <v>0</v>
      </c>
    </row>
    <row r="28" spans="1:9" ht="25.5">
      <c r="A28" s="19" t="s">
        <v>332</v>
      </c>
      <c r="B28" s="12" t="s">
        <v>354</v>
      </c>
      <c r="C28" s="19" t="s">
        <v>323</v>
      </c>
      <c r="D28" s="19" t="s">
        <v>340</v>
      </c>
      <c r="E28" s="19" t="s">
        <v>355</v>
      </c>
      <c r="F28" s="19"/>
      <c r="G28" s="16">
        <v>131000</v>
      </c>
      <c r="H28" s="16">
        <v>0</v>
      </c>
      <c r="I28" s="21">
        <f t="shared" si="0"/>
        <v>0</v>
      </c>
    </row>
    <row r="29" spans="1:9" ht="25.5">
      <c r="A29" s="19" t="s">
        <v>332</v>
      </c>
      <c r="B29" s="12" t="s">
        <v>327</v>
      </c>
      <c r="C29" s="19" t="s">
        <v>323</v>
      </c>
      <c r="D29" s="19" t="s">
        <v>340</v>
      </c>
      <c r="E29" s="19" t="s">
        <v>356</v>
      </c>
      <c r="F29" s="19" t="s">
        <v>329</v>
      </c>
      <c r="G29" s="16">
        <v>131000</v>
      </c>
      <c r="H29" s="16">
        <v>0</v>
      </c>
      <c r="I29" s="21">
        <f t="shared" si="0"/>
        <v>0</v>
      </c>
    </row>
    <row r="30" spans="1:9">
      <c r="A30" s="19" t="s">
        <v>332</v>
      </c>
      <c r="B30" s="12" t="s">
        <v>357</v>
      </c>
      <c r="C30" s="19" t="s">
        <v>323</v>
      </c>
      <c r="D30" s="19" t="s">
        <v>358</v>
      </c>
      <c r="E30" s="19"/>
      <c r="F30" s="19"/>
      <c r="G30" s="16">
        <v>176839.31</v>
      </c>
      <c r="H30" s="16">
        <v>0</v>
      </c>
      <c r="I30" s="21">
        <f t="shared" si="0"/>
        <v>0</v>
      </c>
    </row>
    <row r="31" spans="1:9" ht="38.25">
      <c r="A31" s="19" t="s">
        <v>332</v>
      </c>
      <c r="B31" s="12" t="s">
        <v>336</v>
      </c>
      <c r="C31" s="19" t="s">
        <v>323</v>
      </c>
      <c r="D31" s="19" t="s">
        <v>358</v>
      </c>
      <c r="E31" s="19" t="s">
        <v>337</v>
      </c>
      <c r="F31" s="19"/>
      <c r="G31" s="16">
        <v>176839.31</v>
      </c>
      <c r="H31" s="16">
        <v>0</v>
      </c>
      <c r="I31" s="21">
        <f t="shared" si="0"/>
        <v>0</v>
      </c>
    </row>
    <row r="32" spans="1:9" ht="25.5">
      <c r="A32" s="19" t="s">
        <v>332</v>
      </c>
      <c r="B32" s="12" t="s">
        <v>330</v>
      </c>
      <c r="C32" s="19" t="s">
        <v>323</v>
      </c>
      <c r="D32" s="19" t="s">
        <v>358</v>
      </c>
      <c r="E32" s="19" t="s">
        <v>359</v>
      </c>
      <c r="F32" s="19" t="s">
        <v>331</v>
      </c>
      <c r="G32" s="16">
        <v>176839.31</v>
      </c>
      <c r="H32" s="16">
        <v>0</v>
      </c>
      <c r="I32" s="21">
        <f t="shared" si="0"/>
        <v>0</v>
      </c>
    </row>
    <row r="33" spans="1:9">
      <c r="A33" s="19" t="s">
        <v>332</v>
      </c>
      <c r="B33" s="12" t="s">
        <v>360</v>
      </c>
      <c r="C33" s="19" t="s">
        <v>323</v>
      </c>
      <c r="D33" s="19" t="s">
        <v>361</v>
      </c>
      <c r="E33" s="19"/>
      <c r="F33" s="19"/>
      <c r="G33" s="16">
        <v>145418615.25</v>
      </c>
      <c r="H33" s="16">
        <v>27463204.07</v>
      </c>
      <c r="I33" s="21">
        <f t="shared" si="0"/>
        <v>18.885617926416064</v>
      </c>
    </row>
    <row r="34" spans="1:9" ht="38.25">
      <c r="A34" s="19" t="s">
        <v>332</v>
      </c>
      <c r="B34" s="12" t="s">
        <v>336</v>
      </c>
      <c r="C34" s="19" t="s">
        <v>323</v>
      </c>
      <c r="D34" s="19" t="s">
        <v>361</v>
      </c>
      <c r="E34" s="19" t="s">
        <v>337</v>
      </c>
      <c r="F34" s="19"/>
      <c r="G34" s="16">
        <v>750000</v>
      </c>
      <c r="H34" s="16">
        <v>196160</v>
      </c>
      <c r="I34" s="21">
        <f t="shared" si="0"/>
        <v>26.154666666666664</v>
      </c>
    </row>
    <row r="35" spans="1:9" ht="25.5">
      <c r="A35" s="19" t="s">
        <v>332</v>
      </c>
      <c r="B35" s="12" t="s">
        <v>330</v>
      </c>
      <c r="C35" s="19" t="s">
        <v>323</v>
      </c>
      <c r="D35" s="19" t="s">
        <v>361</v>
      </c>
      <c r="E35" s="19" t="s">
        <v>362</v>
      </c>
      <c r="F35" s="19" t="s">
        <v>331</v>
      </c>
      <c r="G35" s="16">
        <v>750000</v>
      </c>
      <c r="H35" s="16">
        <v>196160</v>
      </c>
      <c r="I35" s="21">
        <f t="shared" si="0"/>
        <v>26.154666666666664</v>
      </c>
    </row>
    <row r="36" spans="1:9" ht="51">
      <c r="A36" s="19" t="s">
        <v>332</v>
      </c>
      <c r="B36" s="12" t="s">
        <v>363</v>
      </c>
      <c r="C36" s="19" t="s">
        <v>323</v>
      </c>
      <c r="D36" s="19" t="s">
        <v>361</v>
      </c>
      <c r="E36" s="19" t="s">
        <v>364</v>
      </c>
      <c r="F36" s="19"/>
      <c r="G36" s="16">
        <v>200000</v>
      </c>
      <c r="H36" s="16">
        <v>0</v>
      </c>
      <c r="I36" s="21">
        <f t="shared" si="0"/>
        <v>0</v>
      </c>
    </row>
    <row r="37" spans="1:9" ht="25.5">
      <c r="A37" s="19" t="s">
        <v>332</v>
      </c>
      <c r="B37" s="12" t="s">
        <v>330</v>
      </c>
      <c r="C37" s="19" t="s">
        <v>323</v>
      </c>
      <c r="D37" s="19" t="s">
        <v>361</v>
      </c>
      <c r="E37" s="19" t="s">
        <v>365</v>
      </c>
      <c r="F37" s="19" t="s">
        <v>331</v>
      </c>
      <c r="G37" s="16">
        <v>200000</v>
      </c>
      <c r="H37" s="16">
        <v>0</v>
      </c>
      <c r="I37" s="21">
        <f t="shared" si="0"/>
        <v>0</v>
      </c>
    </row>
    <row r="38" spans="1:9" ht="76.5">
      <c r="A38" s="19" t="s">
        <v>332</v>
      </c>
      <c r="B38" s="12" t="s">
        <v>366</v>
      </c>
      <c r="C38" s="19" t="s">
        <v>323</v>
      </c>
      <c r="D38" s="19" t="s">
        <v>361</v>
      </c>
      <c r="E38" s="19" t="s">
        <v>367</v>
      </c>
      <c r="F38" s="19"/>
      <c r="G38" s="16">
        <v>14429327.859999999</v>
      </c>
      <c r="H38" s="16">
        <v>2329879.7200000002</v>
      </c>
      <c r="I38" s="21">
        <f t="shared" si="0"/>
        <v>16.146834714725237</v>
      </c>
    </row>
    <row r="39" spans="1:9">
      <c r="A39" s="19" t="s">
        <v>332</v>
      </c>
      <c r="B39" s="12" t="s">
        <v>368</v>
      </c>
      <c r="C39" s="19" t="s">
        <v>323</v>
      </c>
      <c r="D39" s="19" t="s">
        <v>361</v>
      </c>
      <c r="E39" s="19" t="s">
        <v>369</v>
      </c>
      <c r="F39" s="19" t="s">
        <v>370</v>
      </c>
      <c r="G39" s="16">
        <v>13879327.859999999</v>
      </c>
      <c r="H39" s="16">
        <v>2218795.4300000002</v>
      </c>
      <c r="I39" s="21">
        <f t="shared" si="0"/>
        <v>15.98633199230442</v>
      </c>
    </row>
    <row r="40" spans="1:9" ht="25.5">
      <c r="A40" s="19" t="s">
        <v>332</v>
      </c>
      <c r="B40" s="12" t="s">
        <v>330</v>
      </c>
      <c r="C40" s="19" t="s">
        <v>323</v>
      </c>
      <c r="D40" s="19" t="s">
        <v>361</v>
      </c>
      <c r="E40" s="19" t="s">
        <v>369</v>
      </c>
      <c r="F40" s="19" t="s">
        <v>331</v>
      </c>
      <c r="G40" s="16">
        <v>550000</v>
      </c>
      <c r="H40" s="16">
        <v>111084.29</v>
      </c>
      <c r="I40" s="21">
        <f t="shared" si="0"/>
        <v>20.197143636363634</v>
      </c>
    </row>
    <row r="41" spans="1:9" ht="51">
      <c r="A41" s="19" t="s">
        <v>332</v>
      </c>
      <c r="B41" s="12" t="s">
        <v>371</v>
      </c>
      <c r="C41" s="19" t="s">
        <v>323</v>
      </c>
      <c r="D41" s="19" t="s">
        <v>361</v>
      </c>
      <c r="E41" s="19" t="s">
        <v>372</v>
      </c>
      <c r="F41" s="19"/>
      <c r="G41" s="16">
        <v>111021858.39</v>
      </c>
      <c r="H41" s="16">
        <v>20489162.300000001</v>
      </c>
      <c r="I41" s="21">
        <f t="shared" si="0"/>
        <v>18.455070557389902</v>
      </c>
    </row>
    <row r="42" spans="1:9">
      <c r="A42" s="19" t="s">
        <v>332</v>
      </c>
      <c r="B42" s="12" t="s">
        <v>368</v>
      </c>
      <c r="C42" s="19" t="s">
        <v>323</v>
      </c>
      <c r="D42" s="19" t="s">
        <v>361</v>
      </c>
      <c r="E42" s="19" t="s">
        <v>373</v>
      </c>
      <c r="F42" s="19" t="s">
        <v>370</v>
      </c>
      <c r="G42" s="16">
        <v>86689008.390000001</v>
      </c>
      <c r="H42" s="16">
        <v>15758931.25</v>
      </c>
      <c r="I42" s="21">
        <f t="shared" si="0"/>
        <v>18.178695941592832</v>
      </c>
    </row>
    <row r="43" spans="1:9" ht="25.5">
      <c r="A43" s="19" t="s">
        <v>332</v>
      </c>
      <c r="B43" s="12" t="s">
        <v>330</v>
      </c>
      <c r="C43" s="19" t="s">
        <v>323</v>
      </c>
      <c r="D43" s="19" t="s">
        <v>361</v>
      </c>
      <c r="E43" s="19" t="s">
        <v>373</v>
      </c>
      <c r="F43" s="19" t="s">
        <v>331</v>
      </c>
      <c r="G43" s="16">
        <v>23712850</v>
      </c>
      <c r="H43" s="16">
        <v>4594690.4800000004</v>
      </c>
      <c r="I43" s="21">
        <f t="shared" si="0"/>
        <v>19.376373906974489</v>
      </c>
    </row>
    <row r="44" spans="1:9">
      <c r="A44" s="19" t="s">
        <v>332</v>
      </c>
      <c r="B44" s="12" t="s">
        <v>345</v>
      </c>
      <c r="C44" s="19" t="s">
        <v>323</v>
      </c>
      <c r="D44" s="19" t="s">
        <v>361</v>
      </c>
      <c r="E44" s="19" t="s">
        <v>373</v>
      </c>
      <c r="F44" s="19" t="s">
        <v>346</v>
      </c>
      <c r="G44" s="16">
        <v>620000</v>
      </c>
      <c r="H44" s="16">
        <v>135540.57</v>
      </c>
      <c r="I44" s="21">
        <f t="shared" si="0"/>
        <v>21.86138225806452</v>
      </c>
    </row>
    <row r="45" spans="1:9" ht="38.25">
      <c r="A45" s="19" t="s">
        <v>332</v>
      </c>
      <c r="B45" s="12" t="s">
        <v>374</v>
      </c>
      <c r="C45" s="19" t="s">
        <v>323</v>
      </c>
      <c r="D45" s="19" t="s">
        <v>361</v>
      </c>
      <c r="E45" s="19" t="s">
        <v>375</v>
      </c>
      <c r="F45" s="19"/>
      <c r="G45" s="16">
        <v>250000</v>
      </c>
      <c r="H45" s="16">
        <v>2449</v>
      </c>
      <c r="I45" s="21">
        <f t="shared" si="0"/>
        <v>0.97959999999999992</v>
      </c>
    </row>
    <row r="46" spans="1:9" ht="25.5">
      <c r="A46" s="19" t="s">
        <v>332</v>
      </c>
      <c r="B46" s="12" t="s">
        <v>330</v>
      </c>
      <c r="C46" s="19" t="s">
        <v>323</v>
      </c>
      <c r="D46" s="19" t="s">
        <v>361</v>
      </c>
      <c r="E46" s="19" t="s">
        <v>376</v>
      </c>
      <c r="F46" s="19" t="s">
        <v>331</v>
      </c>
      <c r="G46" s="16">
        <v>150000</v>
      </c>
      <c r="H46" s="16">
        <v>2449</v>
      </c>
      <c r="I46" s="21">
        <f t="shared" si="0"/>
        <v>1.6326666666666667</v>
      </c>
    </row>
    <row r="47" spans="1:9">
      <c r="A47" s="19" t="s">
        <v>332</v>
      </c>
      <c r="B47" s="12" t="s">
        <v>345</v>
      </c>
      <c r="C47" s="19" t="s">
        <v>323</v>
      </c>
      <c r="D47" s="19" t="s">
        <v>361</v>
      </c>
      <c r="E47" s="19" t="s">
        <v>377</v>
      </c>
      <c r="F47" s="19" t="s">
        <v>346</v>
      </c>
      <c r="G47" s="16">
        <v>100000</v>
      </c>
      <c r="H47" s="16">
        <v>0</v>
      </c>
      <c r="I47" s="21">
        <f t="shared" si="0"/>
        <v>0</v>
      </c>
    </row>
    <row r="48" spans="1:9" ht="51">
      <c r="A48" s="19" t="s">
        <v>332</v>
      </c>
      <c r="B48" s="12" t="s">
        <v>378</v>
      </c>
      <c r="C48" s="19" t="s">
        <v>323</v>
      </c>
      <c r="D48" s="19" t="s">
        <v>361</v>
      </c>
      <c r="E48" s="19" t="s">
        <v>379</v>
      </c>
      <c r="F48" s="19"/>
      <c r="G48" s="16">
        <v>5704180</v>
      </c>
      <c r="H48" s="16">
        <v>957461.62</v>
      </c>
      <c r="I48" s="21">
        <f t="shared" si="0"/>
        <v>16.785263087770723</v>
      </c>
    </row>
    <row r="49" spans="1:9">
      <c r="A49" s="19" t="s">
        <v>332</v>
      </c>
      <c r="B49" s="12" t="s">
        <v>368</v>
      </c>
      <c r="C49" s="19" t="s">
        <v>323</v>
      </c>
      <c r="D49" s="19" t="s">
        <v>361</v>
      </c>
      <c r="E49" s="19" t="s">
        <v>380</v>
      </c>
      <c r="F49" s="19" t="s">
        <v>370</v>
      </c>
      <c r="G49" s="16">
        <v>5590780</v>
      </c>
      <c r="H49" s="16">
        <v>932411.91</v>
      </c>
      <c r="I49" s="21">
        <f t="shared" si="0"/>
        <v>16.677671273060291</v>
      </c>
    </row>
    <row r="50" spans="1:9" ht="25.5">
      <c r="A50" s="19" t="s">
        <v>332</v>
      </c>
      <c r="B50" s="12" t="s">
        <v>330</v>
      </c>
      <c r="C50" s="19" t="s">
        <v>323</v>
      </c>
      <c r="D50" s="19" t="s">
        <v>361</v>
      </c>
      <c r="E50" s="19" t="s">
        <v>380</v>
      </c>
      <c r="F50" s="19" t="s">
        <v>331</v>
      </c>
      <c r="G50" s="16">
        <v>113400</v>
      </c>
      <c r="H50" s="16">
        <v>25049.71</v>
      </c>
      <c r="I50" s="21">
        <f t="shared" si="0"/>
        <v>22.089691358024691</v>
      </c>
    </row>
    <row r="51" spans="1:9" ht="38.25">
      <c r="A51" s="19" t="s">
        <v>332</v>
      </c>
      <c r="B51" s="12" t="s">
        <v>381</v>
      </c>
      <c r="C51" s="19" t="s">
        <v>323</v>
      </c>
      <c r="D51" s="19" t="s">
        <v>361</v>
      </c>
      <c r="E51" s="19" t="s">
        <v>382</v>
      </c>
      <c r="F51" s="19"/>
      <c r="G51" s="16">
        <v>300000</v>
      </c>
      <c r="H51" s="16">
        <v>0</v>
      </c>
      <c r="I51" s="21">
        <f t="shared" si="0"/>
        <v>0</v>
      </c>
    </row>
    <row r="52" spans="1:9" ht="51">
      <c r="A52" s="19" t="s">
        <v>332</v>
      </c>
      <c r="B52" s="12" t="s">
        <v>383</v>
      </c>
      <c r="C52" s="19" t="s">
        <v>323</v>
      </c>
      <c r="D52" s="19" t="s">
        <v>361</v>
      </c>
      <c r="E52" s="19" t="s">
        <v>384</v>
      </c>
      <c r="F52" s="19" t="s">
        <v>385</v>
      </c>
      <c r="G52" s="16">
        <v>300000</v>
      </c>
      <c r="H52" s="16">
        <v>0</v>
      </c>
      <c r="I52" s="21">
        <f t="shared" si="0"/>
        <v>0</v>
      </c>
    </row>
    <row r="53" spans="1:9" ht="38.25">
      <c r="A53" s="19" t="s">
        <v>332</v>
      </c>
      <c r="B53" s="12" t="s">
        <v>386</v>
      </c>
      <c r="C53" s="19" t="s">
        <v>323</v>
      </c>
      <c r="D53" s="19" t="s">
        <v>361</v>
      </c>
      <c r="E53" s="19" t="s">
        <v>387</v>
      </c>
      <c r="F53" s="19"/>
      <c r="G53" s="16">
        <v>12763249</v>
      </c>
      <c r="H53" s="16">
        <v>3488091.43</v>
      </c>
      <c r="I53" s="21">
        <f t="shared" si="0"/>
        <v>27.329181072938404</v>
      </c>
    </row>
    <row r="54" spans="1:9">
      <c r="A54" s="19" t="s">
        <v>332</v>
      </c>
      <c r="B54" s="12" t="s">
        <v>368</v>
      </c>
      <c r="C54" s="19" t="s">
        <v>323</v>
      </c>
      <c r="D54" s="19" t="s">
        <v>361</v>
      </c>
      <c r="E54" s="19" t="s">
        <v>388</v>
      </c>
      <c r="F54" s="19" t="s">
        <v>370</v>
      </c>
      <c r="G54" s="16">
        <v>10813249</v>
      </c>
      <c r="H54" s="16">
        <v>1840690.47</v>
      </c>
      <c r="I54" s="21">
        <f t="shared" si="0"/>
        <v>17.022547709758648</v>
      </c>
    </row>
    <row r="55" spans="1:9" ht="25.5">
      <c r="A55" s="19" t="s">
        <v>332</v>
      </c>
      <c r="B55" s="12" t="s">
        <v>330</v>
      </c>
      <c r="C55" s="19" t="s">
        <v>323</v>
      </c>
      <c r="D55" s="19" t="s">
        <v>361</v>
      </c>
      <c r="E55" s="19" t="s">
        <v>388</v>
      </c>
      <c r="F55" s="19" t="s">
        <v>331</v>
      </c>
      <c r="G55" s="16">
        <v>400000</v>
      </c>
      <c r="H55" s="16">
        <v>123790.35</v>
      </c>
      <c r="I55" s="21">
        <f t="shared" si="0"/>
        <v>30.947587500000001</v>
      </c>
    </row>
    <row r="56" spans="1:9">
      <c r="A56" s="19" t="s">
        <v>332</v>
      </c>
      <c r="B56" s="12" t="s">
        <v>389</v>
      </c>
      <c r="C56" s="19" t="s">
        <v>323</v>
      </c>
      <c r="D56" s="19" t="s">
        <v>361</v>
      </c>
      <c r="E56" s="19" t="s">
        <v>390</v>
      </c>
      <c r="F56" s="19" t="s">
        <v>391</v>
      </c>
      <c r="G56" s="16">
        <v>1523610.61</v>
      </c>
      <c r="H56" s="16">
        <v>1523610.61</v>
      </c>
      <c r="I56" s="21">
        <f t="shared" si="0"/>
        <v>100</v>
      </c>
    </row>
    <row r="57" spans="1:9">
      <c r="A57" s="19" t="s">
        <v>332</v>
      </c>
      <c r="B57" s="12" t="s">
        <v>345</v>
      </c>
      <c r="C57" s="19" t="s">
        <v>323</v>
      </c>
      <c r="D57" s="19" t="s">
        <v>361</v>
      </c>
      <c r="E57" s="19" t="s">
        <v>388</v>
      </c>
      <c r="F57" s="19" t="s">
        <v>346</v>
      </c>
      <c r="G57" s="16">
        <v>26389.39</v>
      </c>
      <c r="H57" s="16">
        <v>0</v>
      </c>
      <c r="I57" s="21">
        <f t="shared" si="0"/>
        <v>0</v>
      </c>
    </row>
    <row r="58" spans="1:9">
      <c r="A58" s="19" t="s">
        <v>332</v>
      </c>
      <c r="B58" s="12" t="s">
        <v>392</v>
      </c>
      <c r="C58" s="19" t="s">
        <v>335</v>
      </c>
      <c r="D58" s="19" t="s">
        <v>324</v>
      </c>
      <c r="E58" s="19"/>
      <c r="F58" s="19"/>
      <c r="G58" s="16">
        <v>1400000</v>
      </c>
      <c r="H58" s="16">
        <v>128749.8</v>
      </c>
      <c r="I58" s="21">
        <f t="shared" si="0"/>
        <v>9.196414285714285</v>
      </c>
    </row>
    <row r="59" spans="1:9" ht="38.25">
      <c r="A59" s="19" t="s">
        <v>332</v>
      </c>
      <c r="B59" s="12" t="s">
        <v>393</v>
      </c>
      <c r="C59" s="19" t="s">
        <v>335</v>
      </c>
      <c r="D59" s="19" t="s">
        <v>324</v>
      </c>
      <c r="E59" s="19" t="s">
        <v>394</v>
      </c>
      <c r="F59" s="19"/>
      <c r="G59" s="16">
        <v>1400000</v>
      </c>
      <c r="H59" s="16">
        <v>128749.8</v>
      </c>
      <c r="I59" s="21">
        <f t="shared" si="0"/>
        <v>9.196414285714285</v>
      </c>
    </row>
    <row r="60" spans="1:9" ht="25.5">
      <c r="A60" s="19" t="s">
        <v>332</v>
      </c>
      <c r="B60" s="12" t="s">
        <v>330</v>
      </c>
      <c r="C60" s="19" t="s">
        <v>335</v>
      </c>
      <c r="D60" s="19" t="s">
        <v>324</v>
      </c>
      <c r="E60" s="19" t="s">
        <v>395</v>
      </c>
      <c r="F60" s="19" t="s">
        <v>331</v>
      </c>
      <c r="G60" s="16">
        <v>1400000</v>
      </c>
      <c r="H60" s="16">
        <v>128749.8</v>
      </c>
      <c r="I60" s="21">
        <f t="shared" si="0"/>
        <v>9.196414285714285</v>
      </c>
    </row>
    <row r="61" spans="1:9">
      <c r="A61" s="19" t="s">
        <v>332</v>
      </c>
      <c r="B61" s="12" t="s">
        <v>396</v>
      </c>
      <c r="C61" s="19" t="s">
        <v>335</v>
      </c>
      <c r="D61" s="19" t="s">
        <v>340</v>
      </c>
      <c r="E61" s="19"/>
      <c r="F61" s="19"/>
      <c r="G61" s="16">
        <v>663800</v>
      </c>
      <c r="H61" s="16">
        <v>14317.92</v>
      </c>
      <c r="I61" s="21">
        <f t="shared" si="0"/>
        <v>2.1569629406447728</v>
      </c>
    </row>
    <row r="62" spans="1:9" ht="38.25">
      <c r="A62" s="19" t="s">
        <v>332</v>
      </c>
      <c r="B62" s="12" t="s">
        <v>393</v>
      </c>
      <c r="C62" s="19" t="s">
        <v>335</v>
      </c>
      <c r="D62" s="19" t="s">
        <v>340</v>
      </c>
      <c r="E62" s="19" t="s">
        <v>394</v>
      </c>
      <c r="F62" s="19"/>
      <c r="G62" s="16">
        <v>663800</v>
      </c>
      <c r="H62" s="16">
        <v>14317.92</v>
      </c>
      <c r="I62" s="21">
        <f t="shared" si="0"/>
        <v>2.1569629406447728</v>
      </c>
    </row>
    <row r="63" spans="1:9" ht="25.5">
      <c r="A63" s="19" t="s">
        <v>332</v>
      </c>
      <c r="B63" s="12" t="s">
        <v>330</v>
      </c>
      <c r="C63" s="19" t="s">
        <v>335</v>
      </c>
      <c r="D63" s="19" t="s">
        <v>340</v>
      </c>
      <c r="E63" s="19" t="s">
        <v>397</v>
      </c>
      <c r="F63" s="19" t="s">
        <v>331</v>
      </c>
      <c r="G63" s="16">
        <v>663800</v>
      </c>
      <c r="H63" s="16">
        <v>14317.92</v>
      </c>
      <c r="I63" s="21">
        <f t="shared" si="0"/>
        <v>2.1569629406447728</v>
      </c>
    </row>
    <row r="64" spans="1:9" ht="25.5">
      <c r="A64" s="19" t="s">
        <v>332</v>
      </c>
      <c r="B64" s="12" t="s">
        <v>398</v>
      </c>
      <c r="C64" s="19" t="s">
        <v>324</v>
      </c>
      <c r="D64" s="19" t="s">
        <v>399</v>
      </c>
      <c r="E64" s="19"/>
      <c r="F64" s="19"/>
      <c r="G64" s="16">
        <v>7946965</v>
      </c>
      <c r="H64" s="16">
        <v>1268327.55</v>
      </c>
      <c r="I64" s="21">
        <f t="shared" si="0"/>
        <v>15.959898527299416</v>
      </c>
    </row>
    <row r="65" spans="1:9" ht="51">
      <c r="A65" s="19" t="s">
        <v>332</v>
      </c>
      <c r="B65" s="12" t="s">
        <v>400</v>
      </c>
      <c r="C65" s="19" t="s">
        <v>324</v>
      </c>
      <c r="D65" s="19" t="s">
        <v>399</v>
      </c>
      <c r="E65" s="19" t="s">
        <v>401</v>
      </c>
      <c r="F65" s="19"/>
      <c r="G65" s="16">
        <v>7946965</v>
      </c>
      <c r="H65" s="16">
        <v>1268327.55</v>
      </c>
      <c r="I65" s="21">
        <f t="shared" si="0"/>
        <v>15.959898527299416</v>
      </c>
    </row>
    <row r="66" spans="1:9">
      <c r="A66" s="19" t="s">
        <v>332</v>
      </c>
      <c r="B66" s="12" t="s">
        <v>368</v>
      </c>
      <c r="C66" s="19" t="s">
        <v>324</v>
      </c>
      <c r="D66" s="19" t="s">
        <v>399</v>
      </c>
      <c r="E66" s="19" t="s">
        <v>402</v>
      </c>
      <c r="F66" s="19" t="s">
        <v>370</v>
      </c>
      <c r="G66" s="16">
        <v>4675885</v>
      </c>
      <c r="H66" s="16">
        <v>1076978.68</v>
      </c>
      <c r="I66" s="21">
        <f t="shared" si="0"/>
        <v>23.032616927063003</v>
      </c>
    </row>
    <row r="67" spans="1:9" ht="25.5">
      <c r="A67" s="19" t="s">
        <v>332</v>
      </c>
      <c r="B67" s="12" t="s">
        <v>330</v>
      </c>
      <c r="C67" s="19" t="s">
        <v>324</v>
      </c>
      <c r="D67" s="19" t="s">
        <v>399</v>
      </c>
      <c r="E67" s="19" t="s">
        <v>403</v>
      </c>
      <c r="F67" s="19" t="s">
        <v>331</v>
      </c>
      <c r="G67" s="16">
        <v>2671080</v>
      </c>
      <c r="H67" s="16">
        <v>151348.87</v>
      </c>
      <c r="I67" s="21">
        <f t="shared" si="0"/>
        <v>5.6662050556329273</v>
      </c>
    </row>
    <row r="68" spans="1:9">
      <c r="A68" s="19" t="s">
        <v>332</v>
      </c>
      <c r="B68" s="12" t="s">
        <v>404</v>
      </c>
      <c r="C68" s="19" t="s">
        <v>324</v>
      </c>
      <c r="D68" s="19" t="s">
        <v>399</v>
      </c>
      <c r="E68" s="19" t="s">
        <v>405</v>
      </c>
      <c r="F68" s="19" t="s">
        <v>406</v>
      </c>
      <c r="G68" s="16">
        <v>600000</v>
      </c>
      <c r="H68" s="16">
        <v>40000</v>
      </c>
      <c r="I68" s="21">
        <f t="shared" si="0"/>
        <v>6.666666666666667</v>
      </c>
    </row>
    <row r="69" spans="1:9" ht="25.5">
      <c r="A69" s="19" t="s">
        <v>332</v>
      </c>
      <c r="B69" s="12" t="s">
        <v>407</v>
      </c>
      <c r="C69" s="19" t="s">
        <v>324</v>
      </c>
      <c r="D69" s="19" t="s">
        <v>408</v>
      </c>
      <c r="E69" s="19"/>
      <c r="F69" s="19"/>
      <c r="G69" s="16">
        <v>50000</v>
      </c>
      <c r="H69" s="16">
        <v>0</v>
      </c>
      <c r="I69" s="21">
        <f t="shared" si="0"/>
        <v>0</v>
      </c>
    </row>
    <row r="70" spans="1:9" ht="51">
      <c r="A70" s="19" t="s">
        <v>332</v>
      </c>
      <c r="B70" s="12" t="s">
        <v>409</v>
      </c>
      <c r="C70" s="19" t="s">
        <v>324</v>
      </c>
      <c r="D70" s="19" t="s">
        <v>408</v>
      </c>
      <c r="E70" s="19" t="s">
        <v>410</v>
      </c>
      <c r="F70" s="19"/>
      <c r="G70" s="16">
        <v>50000</v>
      </c>
      <c r="H70" s="16">
        <v>0</v>
      </c>
      <c r="I70" s="21">
        <f t="shared" ref="I70:I133" si="1">H70/G70*100</f>
        <v>0</v>
      </c>
    </row>
    <row r="71" spans="1:9" ht="25.5">
      <c r="A71" s="19" t="s">
        <v>332</v>
      </c>
      <c r="B71" s="12" t="s">
        <v>330</v>
      </c>
      <c r="C71" s="19" t="s">
        <v>324</v>
      </c>
      <c r="D71" s="19" t="s">
        <v>408</v>
      </c>
      <c r="E71" s="19" t="s">
        <v>411</v>
      </c>
      <c r="F71" s="19" t="s">
        <v>331</v>
      </c>
      <c r="G71" s="16">
        <v>50000</v>
      </c>
      <c r="H71" s="16">
        <v>0</v>
      </c>
      <c r="I71" s="21">
        <f t="shared" si="1"/>
        <v>0</v>
      </c>
    </row>
    <row r="72" spans="1:9">
      <c r="A72" s="19" t="s">
        <v>332</v>
      </c>
      <c r="B72" s="12" t="s">
        <v>412</v>
      </c>
      <c r="C72" s="19" t="s">
        <v>340</v>
      </c>
      <c r="D72" s="19" t="s">
        <v>358</v>
      </c>
      <c r="E72" s="19"/>
      <c r="F72" s="19"/>
      <c r="G72" s="16">
        <v>17840425.039999999</v>
      </c>
      <c r="H72" s="16">
        <v>1604568.15</v>
      </c>
      <c r="I72" s="21">
        <f t="shared" si="1"/>
        <v>8.9940018043426626</v>
      </c>
    </row>
    <row r="73" spans="1:9" ht="51">
      <c r="A73" s="19" t="s">
        <v>332</v>
      </c>
      <c r="B73" s="12" t="s">
        <v>413</v>
      </c>
      <c r="C73" s="19" t="s">
        <v>340</v>
      </c>
      <c r="D73" s="19" t="s">
        <v>358</v>
      </c>
      <c r="E73" s="19" t="s">
        <v>414</v>
      </c>
      <c r="F73" s="19"/>
      <c r="G73" s="16">
        <v>17425402</v>
      </c>
      <c r="H73" s="16">
        <v>1604568.15</v>
      </c>
      <c r="I73" s="21">
        <f t="shared" si="1"/>
        <v>9.2082131017694735</v>
      </c>
    </row>
    <row r="74" spans="1:9">
      <c r="A74" s="19" t="s">
        <v>332</v>
      </c>
      <c r="B74" s="12" t="s">
        <v>368</v>
      </c>
      <c r="C74" s="19" t="s">
        <v>340</v>
      </c>
      <c r="D74" s="19" t="s">
        <v>358</v>
      </c>
      <c r="E74" s="19" t="s">
        <v>415</v>
      </c>
      <c r="F74" s="19" t="s">
        <v>370</v>
      </c>
      <c r="G74" s="16">
        <v>10172809</v>
      </c>
      <c r="H74" s="16">
        <v>1537825.57</v>
      </c>
      <c r="I74" s="21">
        <f t="shared" si="1"/>
        <v>15.117019989267469</v>
      </c>
    </row>
    <row r="75" spans="1:9" ht="25.5">
      <c r="A75" s="19" t="s">
        <v>332</v>
      </c>
      <c r="B75" s="12" t="s">
        <v>330</v>
      </c>
      <c r="C75" s="19" t="s">
        <v>340</v>
      </c>
      <c r="D75" s="19" t="s">
        <v>358</v>
      </c>
      <c r="E75" s="19" t="s">
        <v>415</v>
      </c>
      <c r="F75" s="19" t="s">
        <v>331</v>
      </c>
      <c r="G75" s="16">
        <v>525610</v>
      </c>
      <c r="H75" s="16">
        <v>66742.58</v>
      </c>
      <c r="I75" s="21">
        <f t="shared" si="1"/>
        <v>12.698118376743214</v>
      </c>
    </row>
    <row r="76" spans="1:9" ht="38.25">
      <c r="A76" s="19" t="s">
        <v>332</v>
      </c>
      <c r="B76" s="12" t="s">
        <v>416</v>
      </c>
      <c r="C76" s="19" t="s">
        <v>340</v>
      </c>
      <c r="D76" s="19" t="s">
        <v>358</v>
      </c>
      <c r="E76" s="19" t="s">
        <v>417</v>
      </c>
      <c r="F76" s="19" t="s">
        <v>418</v>
      </c>
      <c r="G76" s="16">
        <v>6726983</v>
      </c>
      <c r="H76" s="16">
        <v>0</v>
      </c>
      <c r="I76" s="21">
        <f t="shared" si="1"/>
        <v>0</v>
      </c>
    </row>
    <row r="77" spans="1:9" ht="38.25">
      <c r="A77" s="19" t="s">
        <v>332</v>
      </c>
      <c r="B77" s="12" t="s">
        <v>351</v>
      </c>
      <c r="C77" s="19" t="s">
        <v>340</v>
      </c>
      <c r="D77" s="19" t="s">
        <v>358</v>
      </c>
      <c r="E77" s="19" t="s">
        <v>352</v>
      </c>
      <c r="F77" s="19"/>
      <c r="G77" s="16">
        <v>415023.04</v>
      </c>
      <c r="H77" s="16">
        <v>0</v>
      </c>
      <c r="I77" s="21">
        <f t="shared" si="1"/>
        <v>0</v>
      </c>
    </row>
    <row r="78" spans="1:9" ht="25.5">
      <c r="A78" s="19" t="s">
        <v>332</v>
      </c>
      <c r="B78" s="12" t="s">
        <v>330</v>
      </c>
      <c r="C78" s="19" t="s">
        <v>340</v>
      </c>
      <c r="D78" s="19" t="s">
        <v>358</v>
      </c>
      <c r="E78" s="19" t="s">
        <v>419</v>
      </c>
      <c r="F78" s="19" t="s">
        <v>331</v>
      </c>
      <c r="G78" s="16">
        <v>415023.04</v>
      </c>
      <c r="H78" s="16">
        <v>0</v>
      </c>
      <c r="I78" s="21">
        <f t="shared" si="1"/>
        <v>0</v>
      </c>
    </row>
    <row r="79" spans="1:9">
      <c r="A79" s="19" t="s">
        <v>332</v>
      </c>
      <c r="B79" s="12" t="s">
        <v>420</v>
      </c>
      <c r="C79" s="19" t="s">
        <v>340</v>
      </c>
      <c r="D79" s="19" t="s">
        <v>421</v>
      </c>
      <c r="E79" s="19"/>
      <c r="F79" s="19"/>
      <c r="G79" s="16">
        <v>4580000</v>
      </c>
      <c r="H79" s="16">
        <v>642635.65</v>
      </c>
      <c r="I79" s="21">
        <f t="shared" si="1"/>
        <v>14.031346069868997</v>
      </c>
    </row>
    <row r="80" spans="1:9" ht="38.25">
      <c r="A80" s="19" t="s">
        <v>332</v>
      </c>
      <c r="B80" s="12" t="s">
        <v>422</v>
      </c>
      <c r="C80" s="19" t="s">
        <v>340</v>
      </c>
      <c r="D80" s="19" t="s">
        <v>421</v>
      </c>
      <c r="E80" s="19" t="s">
        <v>423</v>
      </c>
      <c r="F80" s="19"/>
      <c r="G80" s="16">
        <v>4580000</v>
      </c>
      <c r="H80" s="16">
        <v>642635.65</v>
      </c>
      <c r="I80" s="21">
        <f t="shared" si="1"/>
        <v>14.031346069868997</v>
      </c>
    </row>
    <row r="81" spans="1:9" ht="25.5">
      <c r="A81" s="19" t="s">
        <v>332</v>
      </c>
      <c r="B81" s="12" t="s">
        <v>330</v>
      </c>
      <c r="C81" s="19" t="s">
        <v>340</v>
      </c>
      <c r="D81" s="19" t="s">
        <v>421</v>
      </c>
      <c r="E81" s="19" t="s">
        <v>424</v>
      </c>
      <c r="F81" s="19" t="s">
        <v>331</v>
      </c>
      <c r="G81" s="16">
        <v>4580000</v>
      </c>
      <c r="H81" s="16">
        <v>642635.65</v>
      </c>
      <c r="I81" s="21">
        <f t="shared" si="1"/>
        <v>14.031346069868997</v>
      </c>
    </row>
    <row r="82" spans="1:9">
      <c r="A82" s="19" t="s">
        <v>332</v>
      </c>
      <c r="B82" s="12" t="s">
        <v>425</v>
      </c>
      <c r="C82" s="19" t="s">
        <v>340</v>
      </c>
      <c r="D82" s="19" t="s">
        <v>426</v>
      </c>
      <c r="E82" s="19"/>
      <c r="F82" s="19"/>
      <c r="G82" s="16">
        <v>50000</v>
      </c>
      <c r="H82" s="16">
        <v>0</v>
      </c>
      <c r="I82" s="21">
        <f t="shared" si="1"/>
        <v>0</v>
      </c>
    </row>
    <row r="83" spans="1:9" ht="38.25">
      <c r="A83" s="19" t="s">
        <v>332</v>
      </c>
      <c r="B83" s="12" t="s">
        <v>422</v>
      </c>
      <c r="C83" s="19" t="s">
        <v>340</v>
      </c>
      <c r="D83" s="19" t="s">
        <v>426</v>
      </c>
      <c r="E83" s="19" t="s">
        <v>423</v>
      </c>
      <c r="F83" s="19"/>
      <c r="G83" s="16">
        <v>50000</v>
      </c>
      <c r="H83" s="16">
        <v>0</v>
      </c>
      <c r="I83" s="21">
        <f t="shared" si="1"/>
        <v>0</v>
      </c>
    </row>
    <row r="84" spans="1:9" ht="25.5">
      <c r="A84" s="19" t="s">
        <v>332</v>
      </c>
      <c r="B84" s="12" t="s">
        <v>330</v>
      </c>
      <c r="C84" s="19" t="s">
        <v>340</v>
      </c>
      <c r="D84" s="19" t="s">
        <v>426</v>
      </c>
      <c r="E84" s="19" t="s">
        <v>427</v>
      </c>
      <c r="F84" s="19" t="s">
        <v>331</v>
      </c>
      <c r="G84" s="16">
        <v>50000</v>
      </c>
      <c r="H84" s="16">
        <v>0</v>
      </c>
      <c r="I84" s="21">
        <f t="shared" si="1"/>
        <v>0</v>
      </c>
    </row>
    <row r="85" spans="1:9">
      <c r="A85" s="19" t="s">
        <v>332</v>
      </c>
      <c r="B85" s="12" t="s">
        <v>428</v>
      </c>
      <c r="C85" s="19" t="s">
        <v>340</v>
      </c>
      <c r="D85" s="19" t="s">
        <v>399</v>
      </c>
      <c r="E85" s="19"/>
      <c r="F85" s="19"/>
      <c r="G85" s="16">
        <v>152000</v>
      </c>
      <c r="H85" s="16">
        <v>0</v>
      </c>
      <c r="I85" s="21">
        <f t="shared" si="1"/>
        <v>0</v>
      </c>
    </row>
    <row r="86" spans="1:9" ht="25.5">
      <c r="A86" s="19" t="s">
        <v>332</v>
      </c>
      <c r="B86" s="12" t="s">
        <v>429</v>
      </c>
      <c r="C86" s="19" t="s">
        <v>340</v>
      </c>
      <c r="D86" s="19" t="s">
        <v>399</v>
      </c>
      <c r="E86" s="19" t="s">
        <v>430</v>
      </c>
      <c r="F86" s="19"/>
      <c r="G86" s="16">
        <v>152000</v>
      </c>
      <c r="H86" s="16">
        <v>0</v>
      </c>
      <c r="I86" s="21">
        <f t="shared" si="1"/>
        <v>0</v>
      </c>
    </row>
    <row r="87" spans="1:9" ht="25.5">
      <c r="A87" s="19" t="s">
        <v>332</v>
      </c>
      <c r="B87" s="12" t="s">
        <v>330</v>
      </c>
      <c r="C87" s="19" t="s">
        <v>340</v>
      </c>
      <c r="D87" s="19" t="s">
        <v>399</v>
      </c>
      <c r="E87" s="19" t="s">
        <v>431</v>
      </c>
      <c r="F87" s="19" t="s">
        <v>331</v>
      </c>
      <c r="G87" s="16">
        <v>152000</v>
      </c>
      <c r="H87" s="16">
        <v>0</v>
      </c>
      <c r="I87" s="21">
        <f t="shared" si="1"/>
        <v>0</v>
      </c>
    </row>
    <row r="88" spans="1:9">
      <c r="A88" s="19" t="s">
        <v>332</v>
      </c>
      <c r="B88" s="12" t="s">
        <v>432</v>
      </c>
      <c r="C88" s="19" t="s">
        <v>340</v>
      </c>
      <c r="D88" s="19" t="s">
        <v>433</v>
      </c>
      <c r="E88" s="19"/>
      <c r="F88" s="19"/>
      <c r="G88" s="16">
        <v>3953482</v>
      </c>
      <c r="H88" s="16">
        <v>731598.48</v>
      </c>
      <c r="I88" s="21">
        <f t="shared" si="1"/>
        <v>18.505167849505828</v>
      </c>
    </row>
    <row r="89" spans="1:9" ht="51">
      <c r="A89" s="19" t="s">
        <v>332</v>
      </c>
      <c r="B89" s="12" t="s">
        <v>347</v>
      </c>
      <c r="C89" s="19" t="s">
        <v>340</v>
      </c>
      <c r="D89" s="19" t="s">
        <v>433</v>
      </c>
      <c r="E89" s="19" t="s">
        <v>348</v>
      </c>
      <c r="F89" s="19"/>
      <c r="G89" s="16">
        <v>12000</v>
      </c>
      <c r="H89" s="16">
        <v>0</v>
      </c>
      <c r="I89" s="21">
        <f t="shared" si="1"/>
        <v>0</v>
      </c>
    </row>
    <row r="90" spans="1:9" ht="25.5">
      <c r="A90" s="19" t="s">
        <v>332</v>
      </c>
      <c r="B90" s="12" t="s">
        <v>330</v>
      </c>
      <c r="C90" s="19" t="s">
        <v>340</v>
      </c>
      <c r="D90" s="19" t="s">
        <v>433</v>
      </c>
      <c r="E90" s="19" t="s">
        <v>434</v>
      </c>
      <c r="F90" s="19" t="s">
        <v>331</v>
      </c>
      <c r="G90" s="16">
        <v>12000</v>
      </c>
      <c r="H90" s="16">
        <v>0</v>
      </c>
      <c r="I90" s="21">
        <f t="shared" si="1"/>
        <v>0</v>
      </c>
    </row>
    <row r="91" spans="1:9" ht="38.25">
      <c r="A91" s="19" t="s">
        <v>332</v>
      </c>
      <c r="B91" s="12" t="s">
        <v>435</v>
      </c>
      <c r="C91" s="19" t="s">
        <v>340</v>
      </c>
      <c r="D91" s="19" t="s">
        <v>433</v>
      </c>
      <c r="E91" s="19" t="s">
        <v>436</v>
      </c>
      <c r="F91" s="19"/>
      <c r="G91" s="16">
        <v>3941482</v>
      </c>
      <c r="H91" s="16">
        <v>731598.48</v>
      </c>
      <c r="I91" s="21">
        <f t="shared" si="1"/>
        <v>18.561507575069477</v>
      </c>
    </row>
    <row r="92" spans="1:9">
      <c r="A92" s="19" t="s">
        <v>332</v>
      </c>
      <c r="B92" s="12" t="s">
        <v>368</v>
      </c>
      <c r="C92" s="19" t="s">
        <v>340</v>
      </c>
      <c r="D92" s="19" t="s">
        <v>433</v>
      </c>
      <c r="E92" s="19" t="s">
        <v>437</v>
      </c>
      <c r="F92" s="19" t="s">
        <v>370</v>
      </c>
      <c r="G92" s="16">
        <v>2977482</v>
      </c>
      <c r="H92" s="16">
        <v>481057.26</v>
      </c>
      <c r="I92" s="21">
        <f t="shared" si="1"/>
        <v>16.15651278496394</v>
      </c>
    </row>
    <row r="93" spans="1:9" ht="25.5">
      <c r="A93" s="19" t="s">
        <v>332</v>
      </c>
      <c r="B93" s="12" t="s">
        <v>330</v>
      </c>
      <c r="C93" s="19" t="s">
        <v>340</v>
      </c>
      <c r="D93" s="19" t="s">
        <v>433</v>
      </c>
      <c r="E93" s="19" t="s">
        <v>438</v>
      </c>
      <c r="F93" s="19" t="s">
        <v>331</v>
      </c>
      <c r="G93" s="16">
        <v>964000</v>
      </c>
      <c r="H93" s="16">
        <v>250541.22</v>
      </c>
      <c r="I93" s="21">
        <f t="shared" si="1"/>
        <v>25.989753112033192</v>
      </c>
    </row>
    <row r="94" spans="1:9">
      <c r="A94" s="19" t="s">
        <v>332</v>
      </c>
      <c r="B94" s="12" t="s">
        <v>439</v>
      </c>
      <c r="C94" s="19" t="s">
        <v>358</v>
      </c>
      <c r="D94" s="19" t="s">
        <v>324</v>
      </c>
      <c r="E94" s="19"/>
      <c r="F94" s="19"/>
      <c r="G94" s="16">
        <v>150000</v>
      </c>
      <c r="H94" s="16">
        <v>0</v>
      </c>
      <c r="I94" s="21">
        <f t="shared" si="1"/>
        <v>0</v>
      </c>
    </row>
    <row r="95" spans="1:9" ht="38.25">
      <c r="A95" s="19" t="s">
        <v>332</v>
      </c>
      <c r="B95" s="12" t="s">
        <v>351</v>
      </c>
      <c r="C95" s="19" t="s">
        <v>358</v>
      </c>
      <c r="D95" s="19" t="s">
        <v>324</v>
      </c>
      <c r="E95" s="19" t="s">
        <v>352</v>
      </c>
      <c r="F95" s="19"/>
      <c r="G95" s="16">
        <v>150000</v>
      </c>
      <c r="H95" s="16">
        <v>0</v>
      </c>
      <c r="I95" s="21">
        <f t="shared" si="1"/>
        <v>0</v>
      </c>
    </row>
    <row r="96" spans="1:9" ht="25.5">
      <c r="A96" s="19" t="s">
        <v>332</v>
      </c>
      <c r="B96" s="12" t="s">
        <v>330</v>
      </c>
      <c r="C96" s="19" t="s">
        <v>358</v>
      </c>
      <c r="D96" s="19" t="s">
        <v>324</v>
      </c>
      <c r="E96" s="19" t="s">
        <v>440</v>
      </c>
      <c r="F96" s="19" t="s">
        <v>331</v>
      </c>
      <c r="G96" s="16">
        <v>150000</v>
      </c>
      <c r="H96" s="16">
        <v>0</v>
      </c>
      <c r="I96" s="21">
        <f t="shared" si="1"/>
        <v>0</v>
      </c>
    </row>
    <row r="97" spans="1:9">
      <c r="A97" s="19" t="s">
        <v>332</v>
      </c>
      <c r="B97" s="12" t="s">
        <v>441</v>
      </c>
      <c r="C97" s="19" t="s">
        <v>442</v>
      </c>
      <c r="D97" s="19" t="s">
        <v>358</v>
      </c>
      <c r="E97" s="19"/>
      <c r="F97" s="19"/>
      <c r="G97" s="16">
        <v>150000</v>
      </c>
      <c r="H97" s="16">
        <v>0</v>
      </c>
      <c r="I97" s="21">
        <f t="shared" si="1"/>
        <v>0</v>
      </c>
    </row>
    <row r="98" spans="1:9" ht="38.25">
      <c r="A98" s="19" t="s">
        <v>332</v>
      </c>
      <c r="B98" s="12" t="s">
        <v>351</v>
      </c>
      <c r="C98" s="19" t="s">
        <v>442</v>
      </c>
      <c r="D98" s="19" t="s">
        <v>358</v>
      </c>
      <c r="E98" s="19" t="s">
        <v>352</v>
      </c>
      <c r="F98" s="19"/>
      <c r="G98" s="16">
        <v>150000</v>
      </c>
      <c r="H98" s="16">
        <v>0</v>
      </c>
      <c r="I98" s="21">
        <f t="shared" si="1"/>
        <v>0</v>
      </c>
    </row>
    <row r="99" spans="1:9" ht="25.5">
      <c r="A99" s="19" t="s">
        <v>332</v>
      </c>
      <c r="B99" s="12" t="s">
        <v>330</v>
      </c>
      <c r="C99" s="19" t="s">
        <v>442</v>
      </c>
      <c r="D99" s="19" t="s">
        <v>358</v>
      </c>
      <c r="E99" s="19" t="s">
        <v>443</v>
      </c>
      <c r="F99" s="19" t="s">
        <v>331</v>
      </c>
      <c r="G99" s="16">
        <v>150000</v>
      </c>
      <c r="H99" s="16">
        <v>0</v>
      </c>
      <c r="I99" s="21">
        <f t="shared" si="1"/>
        <v>0</v>
      </c>
    </row>
    <row r="100" spans="1:9">
      <c r="A100" s="19" t="s">
        <v>332</v>
      </c>
      <c r="B100" s="12" t="s">
        <v>444</v>
      </c>
      <c r="C100" s="19" t="s">
        <v>445</v>
      </c>
      <c r="D100" s="19" t="s">
        <v>445</v>
      </c>
      <c r="E100" s="19"/>
      <c r="F100" s="19"/>
      <c r="G100" s="16">
        <v>250810</v>
      </c>
      <c r="H100" s="16">
        <v>0</v>
      </c>
      <c r="I100" s="21">
        <f t="shared" si="1"/>
        <v>0</v>
      </c>
    </row>
    <row r="101" spans="1:9" ht="25.5">
      <c r="A101" s="19" t="s">
        <v>332</v>
      </c>
      <c r="B101" s="12" t="s">
        <v>354</v>
      </c>
      <c r="C101" s="19" t="s">
        <v>445</v>
      </c>
      <c r="D101" s="19" t="s">
        <v>445</v>
      </c>
      <c r="E101" s="19" t="s">
        <v>355</v>
      </c>
      <c r="F101" s="19"/>
      <c r="G101" s="16">
        <v>250810</v>
      </c>
      <c r="H101" s="16">
        <v>0</v>
      </c>
      <c r="I101" s="21">
        <f t="shared" si="1"/>
        <v>0</v>
      </c>
    </row>
    <row r="102" spans="1:9">
      <c r="A102" s="19" t="s">
        <v>332</v>
      </c>
      <c r="B102" s="12" t="s">
        <v>446</v>
      </c>
      <c r="C102" s="19" t="s">
        <v>445</v>
      </c>
      <c r="D102" s="19" t="s">
        <v>445</v>
      </c>
      <c r="E102" s="19" t="s">
        <v>447</v>
      </c>
      <c r="F102" s="19" t="s">
        <v>448</v>
      </c>
      <c r="G102" s="16">
        <v>250810</v>
      </c>
      <c r="H102" s="16">
        <v>0</v>
      </c>
      <c r="I102" s="21">
        <f t="shared" si="1"/>
        <v>0</v>
      </c>
    </row>
    <row r="103" spans="1:9">
      <c r="A103" s="19" t="s">
        <v>332</v>
      </c>
      <c r="B103" s="12" t="s">
        <v>449</v>
      </c>
      <c r="C103" s="19" t="s">
        <v>445</v>
      </c>
      <c r="D103" s="19" t="s">
        <v>426</v>
      </c>
      <c r="E103" s="19"/>
      <c r="F103" s="19"/>
      <c r="G103" s="16">
        <v>46956494.799999997</v>
      </c>
      <c r="H103" s="16">
        <v>415148.56</v>
      </c>
      <c r="I103" s="21">
        <f t="shared" si="1"/>
        <v>0.88411318129308081</v>
      </c>
    </row>
    <row r="104" spans="1:9" ht="38.25">
      <c r="A104" s="19" t="s">
        <v>332</v>
      </c>
      <c r="B104" s="12" t="s">
        <v>450</v>
      </c>
      <c r="C104" s="19" t="s">
        <v>445</v>
      </c>
      <c r="D104" s="19" t="s">
        <v>426</v>
      </c>
      <c r="E104" s="19" t="s">
        <v>451</v>
      </c>
      <c r="F104" s="19"/>
      <c r="G104" s="16">
        <v>2113740.7400000002</v>
      </c>
      <c r="H104" s="16">
        <v>0</v>
      </c>
      <c r="I104" s="21">
        <f t="shared" si="1"/>
        <v>0</v>
      </c>
    </row>
    <row r="105" spans="1:9" ht="25.5">
      <c r="A105" s="19" t="s">
        <v>332</v>
      </c>
      <c r="B105" s="12" t="s">
        <v>330</v>
      </c>
      <c r="C105" s="19" t="s">
        <v>445</v>
      </c>
      <c r="D105" s="19" t="s">
        <v>426</v>
      </c>
      <c r="E105" s="19" t="s">
        <v>452</v>
      </c>
      <c r="F105" s="19" t="s">
        <v>331</v>
      </c>
      <c r="G105" s="16">
        <v>2113740.7400000002</v>
      </c>
      <c r="H105" s="16">
        <v>0</v>
      </c>
      <c r="I105" s="21">
        <f t="shared" si="1"/>
        <v>0</v>
      </c>
    </row>
    <row r="106" spans="1:9" ht="63.75">
      <c r="A106" s="19" t="s">
        <v>332</v>
      </c>
      <c r="B106" s="12" t="s">
        <v>453</v>
      </c>
      <c r="C106" s="19" t="s">
        <v>445</v>
      </c>
      <c r="D106" s="19" t="s">
        <v>426</v>
      </c>
      <c r="E106" s="19" t="s">
        <v>454</v>
      </c>
      <c r="F106" s="19"/>
      <c r="G106" s="16">
        <v>36053954.060000002</v>
      </c>
      <c r="H106" s="16">
        <v>415148.56</v>
      </c>
      <c r="I106" s="21">
        <f t="shared" si="1"/>
        <v>1.1514647167662142</v>
      </c>
    </row>
    <row r="107" spans="1:9" ht="25.5">
      <c r="A107" s="19" t="s">
        <v>332</v>
      </c>
      <c r="B107" s="12" t="s">
        <v>330</v>
      </c>
      <c r="C107" s="19" t="s">
        <v>445</v>
      </c>
      <c r="D107" s="19" t="s">
        <v>426</v>
      </c>
      <c r="E107" s="19" t="s">
        <v>455</v>
      </c>
      <c r="F107" s="19" t="s">
        <v>331</v>
      </c>
      <c r="G107" s="16">
        <v>36053954.060000002</v>
      </c>
      <c r="H107" s="16">
        <v>415148.56</v>
      </c>
      <c r="I107" s="21">
        <f t="shared" si="1"/>
        <v>1.1514647167662142</v>
      </c>
    </row>
    <row r="108" spans="1:9" ht="25.5">
      <c r="A108" s="19" t="s">
        <v>332</v>
      </c>
      <c r="B108" s="12" t="s">
        <v>354</v>
      </c>
      <c r="C108" s="19" t="s">
        <v>445</v>
      </c>
      <c r="D108" s="19" t="s">
        <v>426</v>
      </c>
      <c r="E108" s="19" t="s">
        <v>355</v>
      </c>
      <c r="F108" s="19"/>
      <c r="G108" s="16">
        <v>8644800</v>
      </c>
      <c r="H108" s="16">
        <v>0</v>
      </c>
      <c r="I108" s="21">
        <f t="shared" si="1"/>
        <v>0</v>
      </c>
    </row>
    <row r="109" spans="1:9" ht="25.5">
      <c r="A109" s="19" t="s">
        <v>332</v>
      </c>
      <c r="B109" s="12" t="s">
        <v>330</v>
      </c>
      <c r="C109" s="19" t="s">
        <v>445</v>
      </c>
      <c r="D109" s="19" t="s">
        <v>426</v>
      </c>
      <c r="E109" s="19" t="s">
        <v>356</v>
      </c>
      <c r="F109" s="19" t="s">
        <v>331</v>
      </c>
      <c r="G109" s="16">
        <v>8644800</v>
      </c>
      <c r="H109" s="16">
        <v>0</v>
      </c>
      <c r="I109" s="21">
        <f t="shared" si="1"/>
        <v>0</v>
      </c>
    </row>
    <row r="110" spans="1:9" ht="51">
      <c r="A110" s="19" t="s">
        <v>332</v>
      </c>
      <c r="B110" s="12" t="s">
        <v>456</v>
      </c>
      <c r="C110" s="19" t="s">
        <v>445</v>
      </c>
      <c r="D110" s="19" t="s">
        <v>426</v>
      </c>
      <c r="E110" s="19" t="s">
        <v>457</v>
      </c>
      <c r="F110" s="19"/>
      <c r="G110" s="16">
        <v>144000</v>
      </c>
      <c r="H110" s="16">
        <v>0</v>
      </c>
      <c r="I110" s="21">
        <f t="shared" si="1"/>
        <v>0</v>
      </c>
    </row>
    <row r="111" spans="1:9">
      <c r="A111" s="19" t="s">
        <v>332</v>
      </c>
      <c r="B111" s="12" t="s">
        <v>404</v>
      </c>
      <c r="C111" s="19" t="s">
        <v>445</v>
      </c>
      <c r="D111" s="19" t="s">
        <v>426</v>
      </c>
      <c r="E111" s="19" t="s">
        <v>458</v>
      </c>
      <c r="F111" s="19" t="s">
        <v>406</v>
      </c>
      <c r="G111" s="16">
        <v>144000</v>
      </c>
      <c r="H111" s="16">
        <v>0</v>
      </c>
      <c r="I111" s="21">
        <f t="shared" si="1"/>
        <v>0</v>
      </c>
    </row>
    <row r="112" spans="1:9">
      <c r="A112" s="19" t="s">
        <v>332</v>
      </c>
      <c r="B112" s="12" t="s">
        <v>459</v>
      </c>
      <c r="C112" s="19" t="s">
        <v>426</v>
      </c>
      <c r="D112" s="19" t="s">
        <v>426</v>
      </c>
      <c r="E112" s="19"/>
      <c r="F112" s="19"/>
      <c r="G112" s="16">
        <v>255000</v>
      </c>
      <c r="H112" s="16">
        <v>0</v>
      </c>
      <c r="I112" s="21">
        <f t="shared" si="1"/>
        <v>0</v>
      </c>
    </row>
    <row r="113" spans="1:9" ht="38.25">
      <c r="A113" s="19" t="s">
        <v>332</v>
      </c>
      <c r="B113" s="12" t="s">
        <v>460</v>
      </c>
      <c r="C113" s="19" t="s">
        <v>426</v>
      </c>
      <c r="D113" s="19" t="s">
        <v>426</v>
      </c>
      <c r="E113" s="19" t="s">
        <v>461</v>
      </c>
      <c r="F113" s="19"/>
      <c r="G113" s="16">
        <v>15000</v>
      </c>
      <c r="H113" s="16">
        <v>0</v>
      </c>
      <c r="I113" s="21">
        <f t="shared" si="1"/>
        <v>0</v>
      </c>
    </row>
    <row r="114" spans="1:9" ht="25.5">
      <c r="A114" s="19" t="s">
        <v>332</v>
      </c>
      <c r="B114" s="12" t="s">
        <v>330</v>
      </c>
      <c r="C114" s="19" t="s">
        <v>426</v>
      </c>
      <c r="D114" s="19" t="s">
        <v>426</v>
      </c>
      <c r="E114" s="19" t="s">
        <v>462</v>
      </c>
      <c r="F114" s="19" t="s">
        <v>331</v>
      </c>
      <c r="G114" s="16">
        <v>15000</v>
      </c>
      <c r="H114" s="16">
        <v>0</v>
      </c>
      <c r="I114" s="21">
        <f t="shared" si="1"/>
        <v>0</v>
      </c>
    </row>
    <row r="115" spans="1:9" ht="51">
      <c r="A115" s="19" t="s">
        <v>332</v>
      </c>
      <c r="B115" s="12" t="s">
        <v>463</v>
      </c>
      <c r="C115" s="19" t="s">
        <v>426</v>
      </c>
      <c r="D115" s="19" t="s">
        <v>426</v>
      </c>
      <c r="E115" s="19" t="s">
        <v>464</v>
      </c>
      <c r="F115" s="19"/>
      <c r="G115" s="16">
        <v>240000</v>
      </c>
      <c r="H115" s="16">
        <v>0</v>
      </c>
      <c r="I115" s="21">
        <f t="shared" si="1"/>
        <v>0</v>
      </c>
    </row>
    <row r="116" spans="1:9">
      <c r="A116" s="19" t="s">
        <v>332</v>
      </c>
      <c r="B116" s="12" t="s">
        <v>404</v>
      </c>
      <c r="C116" s="19" t="s">
        <v>426</v>
      </c>
      <c r="D116" s="19" t="s">
        <v>426</v>
      </c>
      <c r="E116" s="19" t="s">
        <v>465</v>
      </c>
      <c r="F116" s="19" t="s">
        <v>406</v>
      </c>
      <c r="G116" s="16">
        <v>240000</v>
      </c>
      <c r="H116" s="16">
        <v>0</v>
      </c>
      <c r="I116" s="21">
        <f t="shared" si="1"/>
        <v>0</v>
      </c>
    </row>
    <row r="117" spans="1:9">
      <c r="A117" s="19" t="s">
        <v>332</v>
      </c>
      <c r="B117" s="12" t="s">
        <v>466</v>
      </c>
      <c r="C117" s="19" t="s">
        <v>399</v>
      </c>
      <c r="D117" s="19" t="s">
        <v>323</v>
      </c>
      <c r="E117" s="19"/>
      <c r="F117" s="19"/>
      <c r="G117" s="16">
        <v>3574400</v>
      </c>
      <c r="H117" s="16">
        <v>860420</v>
      </c>
      <c r="I117" s="21">
        <f t="shared" si="1"/>
        <v>24.071732318710833</v>
      </c>
    </row>
    <row r="118" spans="1:9" ht="89.25">
      <c r="A118" s="19" t="s">
        <v>332</v>
      </c>
      <c r="B118" s="12" t="s">
        <v>467</v>
      </c>
      <c r="C118" s="19" t="s">
        <v>399</v>
      </c>
      <c r="D118" s="19" t="s">
        <v>323</v>
      </c>
      <c r="E118" s="19" t="s">
        <v>468</v>
      </c>
      <c r="F118" s="19"/>
      <c r="G118" s="16">
        <v>3574400</v>
      </c>
      <c r="H118" s="16">
        <v>860420</v>
      </c>
      <c r="I118" s="21">
        <f t="shared" si="1"/>
        <v>24.071732318710833</v>
      </c>
    </row>
    <row r="119" spans="1:9">
      <c r="A119" s="19" t="s">
        <v>332</v>
      </c>
      <c r="B119" s="12" t="s">
        <v>469</v>
      </c>
      <c r="C119" s="19" t="s">
        <v>399</v>
      </c>
      <c r="D119" s="19" t="s">
        <v>323</v>
      </c>
      <c r="E119" s="19" t="s">
        <v>470</v>
      </c>
      <c r="F119" s="19" t="s">
        <v>471</v>
      </c>
      <c r="G119" s="16">
        <v>3574400</v>
      </c>
      <c r="H119" s="16">
        <v>860420</v>
      </c>
      <c r="I119" s="21">
        <f t="shared" si="1"/>
        <v>24.071732318710833</v>
      </c>
    </row>
    <row r="120" spans="1:9">
      <c r="A120" s="19" t="s">
        <v>332</v>
      </c>
      <c r="B120" s="12" t="s">
        <v>472</v>
      </c>
      <c r="C120" s="19" t="s">
        <v>399</v>
      </c>
      <c r="D120" s="19" t="s">
        <v>335</v>
      </c>
      <c r="E120" s="19"/>
      <c r="F120" s="19"/>
      <c r="G120" s="16">
        <v>8631085</v>
      </c>
      <c r="H120" s="16">
        <v>1263263.1000000001</v>
      </c>
      <c r="I120" s="21">
        <f t="shared" si="1"/>
        <v>14.636202748553631</v>
      </c>
    </row>
    <row r="121" spans="1:9" ht="89.25">
      <c r="A121" s="19" t="s">
        <v>332</v>
      </c>
      <c r="B121" s="12" t="s">
        <v>467</v>
      </c>
      <c r="C121" s="19" t="s">
        <v>399</v>
      </c>
      <c r="D121" s="19" t="s">
        <v>335</v>
      </c>
      <c r="E121" s="19" t="s">
        <v>468</v>
      </c>
      <c r="F121" s="19"/>
      <c r="G121" s="16">
        <v>8631085</v>
      </c>
      <c r="H121" s="16">
        <v>1263263.1000000001</v>
      </c>
      <c r="I121" s="21">
        <f t="shared" si="1"/>
        <v>14.636202748553631</v>
      </c>
    </row>
    <row r="122" spans="1:9">
      <c r="A122" s="19" t="s">
        <v>332</v>
      </c>
      <c r="B122" s="12" t="s">
        <v>368</v>
      </c>
      <c r="C122" s="19" t="s">
        <v>399</v>
      </c>
      <c r="D122" s="19" t="s">
        <v>335</v>
      </c>
      <c r="E122" s="19" t="s">
        <v>473</v>
      </c>
      <c r="F122" s="19" t="s">
        <v>370</v>
      </c>
      <c r="G122" s="16">
        <v>7955809</v>
      </c>
      <c r="H122" s="16">
        <v>1227358.1200000001</v>
      </c>
      <c r="I122" s="21">
        <f t="shared" si="1"/>
        <v>15.42719439343001</v>
      </c>
    </row>
    <row r="123" spans="1:9" ht="25.5">
      <c r="A123" s="19" t="s">
        <v>332</v>
      </c>
      <c r="B123" s="12" t="s">
        <v>330</v>
      </c>
      <c r="C123" s="19" t="s">
        <v>399</v>
      </c>
      <c r="D123" s="19" t="s">
        <v>335</v>
      </c>
      <c r="E123" s="19" t="s">
        <v>473</v>
      </c>
      <c r="F123" s="19" t="s">
        <v>331</v>
      </c>
      <c r="G123" s="16">
        <v>675276</v>
      </c>
      <c r="H123" s="16">
        <v>35904.980000000003</v>
      </c>
      <c r="I123" s="21">
        <f t="shared" si="1"/>
        <v>5.3170822004632186</v>
      </c>
    </row>
    <row r="124" spans="1:9">
      <c r="A124" s="19" t="s">
        <v>332</v>
      </c>
      <c r="B124" s="12" t="s">
        <v>474</v>
      </c>
      <c r="C124" s="19" t="s">
        <v>399</v>
      </c>
      <c r="D124" s="19" t="s">
        <v>324</v>
      </c>
      <c r="E124" s="19"/>
      <c r="F124" s="19"/>
      <c r="G124" s="16">
        <v>9047150</v>
      </c>
      <c r="H124" s="16">
        <v>435000</v>
      </c>
      <c r="I124" s="21">
        <f t="shared" si="1"/>
        <v>4.8081440011495333</v>
      </c>
    </row>
    <row r="125" spans="1:9" ht="38.25">
      <c r="A125" s="19" t="s">
        <v>332</v>
      </c>
      <c r="B125" s="12" t="s">
        <v>393</v>
      </c>
      <c r="C125" s="19" t="s">
        <v>399</v>
      </c>
      <c r="D125" s="19" t="s">
        <v>324</v>
      </c>
      <c r="E125" s="19" t="s">
        <v>394</v>
      </c>
      <c r="F125" s="19"/>
      <c r="G125" s="16">
        <v>9047150</v>
      </c>
      <c r="H125" s="16">
        <v>435000</v>
      </c>
      <c r="I125" s="21">
        <f t="shared" si="1"/>
        <v>4.8081440011495333</v>
      </c>
    </row>
    <row r="126" spans="1:9">
      <c r="A126" s="19" t="s">
        <v>332</v>
      </c>
      <c r="B126" s="12" t="s">
        <v>404</v>
      </c>
      <c r="C126" s="19" t="s">
        <v>399</v>
      </c>
      <c r="D126" s="19" t="s">
        <v>324</v>
      </c>
      <c r="E126" s="19" t="s">
        <v>475</v>
      </c>
      <c r="F126" s="19" t="s">
        <v>406</v>
      </c>
      <c r="G126" s="16">
        <v>9047150</v>
      </c>
      <c r="H126" s="16">
        <v>435000</v>
      </c>
      <c r="I126" s="21">
        <f t="shared" si="1"/>
        <v>4.8081440011495333</v>
      </c>
    </row>
    <row r="127" spans="1:9">
      <c r="A127" s="19" t="s">
        <v>332</v>
      </c>
      <c r="B127" s="12" t="s">
        <v>476</v>
      </c>
      <c r="C127" s="19" t="s">
        <v>399</v>
      </c>
      <c r="D127" s="19" t="s">
        <v>340</v>
      </c>
      <c r="E127" s="19"/>
      <c r="F127" s="19"/>
      <c r="G127" s="16">
        <v>4301229</v>
      </c>
      <c r="H127" s="16">
        <v>797705.55</v>
      </c>
      <c r="I127" s="21">
        <f t="shared" si="1"/>
        <v>18.545991157411056</v>
      </c>
    </row>
    <row r="128" spans="1:9" ht="89.25">
      <c r="A128" s="19" t="s">
        <v>332</v>
      </c>
      <c r="B128" s="12" t="s">
        <v>467</v>
      </c>
      <c r="C128" s="19" t="s">
        <v>399</v>
      </c>
      <c r="D128" s="19" t="s">
        <v>340</v>
      </c>
      <c r="E128" s="19" t="s">
        <v>468</v>
      </c>
      <c r="F128" s="19"/>
      <c r="G128" s="16">
        <v>4301229</v>
      </c>
      <c r="H128" s="16">
        <v>797705.55</v>
      </c>
      <c r="I128" s="21">
        <f t="shared" si="1"/>
        <v>18.545991157411056</v>
      </c>
    </row>
    <row r="129" spans="1:9" ht="25.5">
      <c r="A129" s="19" t="s">
        <v>332</v>
      </c>
      <c r="B129" s="12" t="s">
        <v>477</v>
      </c>
      <c r="C129" s="19" t="s">
        <v>399</v>
      </c>
      <c r="D129" s="19" t="s">
        <v>340</v>
      </c>
      <c r="E129" s="19" t="s">
        <v>478</v>
      </c>
      <c r="F129" s="19" t="s">
        <v>479</v>
      </c>
      <c r="G129" s="16">
        <v>4301229</v>
      </c>
      <c r="H129" s="16">
        <v>797705.55</v>
      </c>
      <c r="I129" s="21">
        <f t="shared" si="1"/>
        <v>18.545991157411056</v>
      </c>
    </row>
    <row r="130" spans="1:9">
      <c r="A130" s="19" t="s">
        <v>332</v>
      </c>
      <c r="B130" s="12" t="s">
        <v>480</v>
      </c>
      <c r="C130" s="19" t="s">
        <v>399</v>
      </c>
      <c r="D130" s="19" t="s">
        <v>442</v>
      </c>
      <c r="E130" s="19"/>
      <c r="F130" s="19"/>
      <c r="G130" s="16">
        <v>956100</v>
      </c>
      <c r="H130" s="16">
        <v>147055.16</v>
      </c>
      <c r="I130" s="21">
        <f t="shared" si="1"/>
        <v>15.380730049158039</v>
      </c>
    </row>
    <row r="131" spans="1:9" ht="38.25">
      <c r="A131" s="19" t="s">
        <v>332</v>
      </c>
      <c r="B131" s="12" t="s">
        <v>336</v>
      </c>
      <c r="C131" s="19" t="s">
        <v>399</v>
      </c>
      <c r="D131" s="19" t="s">
        <v>442</v>
      </c>
      <c r="E131" s="19" t="s">
        <v>337</v>
      </c>
      <c r="F131" s="19"/>
      <c r="G131" s="16">
        <v>956100</v>
      </c>
      <c r="H131" s="16">
        <v>147055.16</v>
      </c>
      <c r="I131" s="21">
        <f t="shared" si="1"/>
        <v>15.380730049158039</v>
      </c>
    </row>
    <row r="132" spans="1:9" ht="25.5">
      <c r="A132" s="19" t="s">
        <v>332</v>
      </c>
      <c r="B132" s="12" t="s">
        <v>327</v>
      </c>
      <c r="C132" s="19" t="s">
        <v>399</v>
      </c>
      <c r="D132" s="19" t="s">
        <v>442</v>
      </c>
      <c r="E132" s="19" t="s">
        <v>481</v>
      </c>
      <c r="F132" s="19" t="s">
        <v>329</v>
      </c>
      <c r="G132" s="16">
        <v>847701.76</v>
      </c>
      <c r="H132" s="16">
        <v>145759.67000000001</v>
      </c>
      <c r="I132" s="21">
        <f t="shared" si="1"/>
        <v>17.194687669399201</v>
      </c>
    </row>
    <row r="133" spans="1:9" ht="25.5">
      <c r="A133" s="19" t="s">
        <v>332</v>
      </c>
      <c r="B133" s="12" t="s">
        <v>330</v>
      </c>
      <c r="C133" s="19" t="s">
        <v>399</v>
      </c>
      <c r="D133" s="19" t="s">
        <v>442</v>
      </c>
      <c r="E133" s="19" t="s">
        <v>481</v>
      </c>
      <c r="F133" s="19" t="s">
        <v>331</v>
      </c>
      <c r="G133" s="16">
        <v>108398.24</v>
      </c>
      <c r="H133" s="16">
        <v>1295.49</v>
      </c>
      <c r="I133" s="21">
        <f t="shared" si="1"/>
        <v>1.1951208801914126</v>
      </c>
    </row>
    <row r="134" spans="1:9">
      <c r="A134" s="19" t="s">
        <v>332</v>
      </c>
      <c r="B134" s="12" t="s">
        <v>482</v>
      </c>
      <c r="C134" s="19" t="s">
        <v>408</v>
      </c>
      <c r="D134" s="19" t="s">
        <v>324</v>
      </c>
      <c r="E134" s="19"/>
      <c r="F134" s="19"/>
      <c r="G134" s="16">
        <v>300000</v>
      </c>
      <c r="H134" s="16">
        <v>180000</v>
      </c>
      <c r="I134" s="21">
        <f t="shared" ref="I134:I197" si="2">H134/G134*100</f>
        <v>60</v>
      </c>
    </row>
    <row r="135" spans="1:9" ht="38.25">
      <c r="A135" s="19" t="s">
        <v>332</v>
      </c>
      <c r="B135" s="12" t="s">
        <v>483</v>
      </c>
      <c r="C135" s="19" t="s">
        <v>408</v>
      </c>
      <c r="D135" s="19" t="s">
        <v>324</v>
      </c>
      <c r="E135" s="19" t="s">
        <v>484</v>
      </c>
      <c r="F135" s="19"/>
      <c r="G135" s="16">
        <v>300000</v>
      </c>
      <c r="H135" s="16">
        <v>180000</v>
      </c>
      <c r="I135" s="21">
        <f t="shared" si="2"/>
        <v>60</v>
      </c>
    </row>
    <row r="136" spans="1:9">
      <c r="A136" s="19" t="s">
        <v>332</v>
      </c>
      <c r="B136" s="12" t="s">
        <v>270</v>
      </c>
      <c r="C136" s="19" t="s">
        <v>408</v>
      </c>
      <c r="D136" s="19" t="s">
        <v>324</v>
      </c>
      <c r="E136" s="19" t="s">
        <v>485</v>
      </c>
      <c r="F136" s="19" t="s">
        <v>486</v>
      </c>
      <c r="G136" s="16">
        <v>300000</v>
      </c>
      <c r="H136" s="16">
        <v>180000</v>
      </c>
      <c r="I136" s="21">
        <f t="shared" si="2"/>
        <v>60</v>
      </c>
    </row>
    <row r="137" spans="1:9" s="20" customFormat="1" ht="25.5">
      <c r="A137" s="4" t="s">
        <v>487</v>
      </c>
      <c r="B137" s="10" t="s">
        <v>488</v>
      </c>
      <c r="C137" s="4"/>
      <c r="D137" s="4"/>
      <c r="E137" s="4"/>
      <c r="F137" s="4"/>
      <c r="G137" s="15">
        <v>2576396.5699999998</v>
      </c>
      <c r="H137" s="15">
        <v>261948.1</v>
      </c>
      <c r="I137" s="22">
        <f t="shared" si="2"/>
        <v>10.167227477717066</v>
      </c>
    </row>
    <row r="138" spans="1:9" ht="38.25">
      <c r="A138" s="19" t="s">
        <v>487</v>
      </c>
      <c r="B138" s="12" t="s">
        <v>489</v>
      </c>
      <c r="C138" s="19" t="s">
        <v>323</v>
      </c>
      <c r="D138" s="19" t="s">
        <v>442</v>
      </c>
      <c r="E138" s="19"/>
      <c r="F138" s="19"/>
      <c r="G138" s="16">
        <v>2576396.5699999998</v>
      </c>
      <c r="H138" s="16">
        <v>261948.1</v>
      </c>
      <c r="I138" s="21">
        <f t="shared" si="2"/>
        <v>10.167227477717066</v>
      </c>
    </row>
    <row r="139" spans="1:9" ht="51">
      <c r="A139" s="19" t="s">
        <v>487</v>
      </c>
      <c r="B139" s="12" t="s">
        <v>490</v>
      </c>
      <c r="C139" s="19" t="s">
        <v>323</v>
      </c>
      <c r="D139" s="19" t="s">
        <v>442</v>
      </c>
      <c r="E139" s="19" t="s">
        <v>491</v>
      </c>
      <c r="F139" s="19"/>
      <c r="G139" s="16">
        <v>2576396.5699999998</v>
      </c>
      <c r="H139" s="16">
        <v>261948.1</v>
      </c>
      <c r="I139" s="21">
        <f t="shared" si="2"/>
        <v>10.167227477717066</v>
      </c>
    </row>
    <row r="140" spans="1:9" ht="25.5">
      <c r="A140" s="19" t="s">
        <v>487</v>
      </c>
      <c r="B140" s="12" t="s">
        <v>327</v>
      </c>
      <c r="C140" s="19" t="s">
        <v>323</v>
      </c>
      <c r="D140" s="19" t="s">
        <v>442</v>
      </c>
      <c r="E140" s="19" t="s">
        <v>492</v>
      </c>
      <c r="F140" s="19" t="s">
        <v>329</v>
      </c>
      <c r="G140" s="16">
        <v>2493096.5699999998</v>
      </c>
      <c r="H140" s="16">
        <v>260704.38</v>
      </c>
      <c r="I140" s="21">
        <f t="shared" si="2"/>
        <v>10.457051007855664</v>
      </c>
    </row>
    <row r="141" spans="1:9" ht="25.5">
      <c r="A141" s="19" t="s">
        <v>487</v>
      </c>
      <c r="B141" s="12" t="s">
        <v>330</v>
      </c>
      <c r="C141" s="19" t="s">
        <v>323</v>
      </c>
      <c r="D141" s="19" t="s">
        <v>442</v>
      </c>
      <c r="E141" s="19" t="s">
        <v>492</v>
      </c>
      <c r="F141" s="19" t="s">
        <v>331</v>
      </c>
      <c r="G141" s="16">
        <v>83300</v>
      </c>
      <c r="H141" s="16">
        <v>1243.72</v>
      </c>
      <c r="I141" s="21">
        <f t="shared" si="2"/>
        <v>1.4930612244897958</v>
      </c>
    </row>
    <row r="142" spans="1:9" s="20" customFormat="1" ht="25.5">
      <c r="A142" s="4" t="s">
        <v>493</v>
      </c>
      <c r="B142" s="10" t="s">
        <v>494</v>
      </c>
      <c r="C142" s="4"/>
      <c r="D142" s="4"/>
      <c r="E142" s="4"/>
      <c r="F142" s="4"/>
      <c r="G142" s="15">
        <v>813432941.50999999</v>
      </c>
      <c r="H142" s="15">
        <v>103804990.20999999</v>
      </c>
      <c r="I142" s="22">
        <f t="shared" si="2"/>
        <v>12.761345762233784</v>
      </c>
    </row>
    <row r="143" spans="1:9">
      <c r="A143" s="19" t="s">
        <v>493</v>
      </c>
      <c r="B143" s="12" t="s">
        <v>360</v>
      </c>
      <c r="C143" s="19" t="s">
        <v>323</v>
      </c>
      <c r="D143" s="19" t="s">
        <v>361</v>
      </c>
      <c r="E143" s="19"/>
      <c r="F143" s="19"/>
      <c r="G143" s="16">
        <v>105957555.90000001</v>
      </c>
      <c r="H143" s="16">
        <v>5037188.32</v>
      </c>
      <c r="I143" s="21">
        <f t="shared" si="2"/>
        <v>4.7539680178674262</v>
      </c>
    </row>
    <row r="144" spans="1:9" ht="51">
      <c r="A144" s="19" t="s">
        <v>493</v>
      </c>
      <c r="B144" s="12" t="s">
        <v>495</v>
      </c>
      <c r="C144" s="19" t="s">
        <v>323</v>
      </c>
      <c r="D144" s="19" t="s">
        <v>361</v>
      </c>
      <c r="E144" s="19" t="s">
        <v>496</v>
      </c>
      <c r="F144" s="19"/>
      <c r="G144" s="16">
        <v>105957555.90000001</v>
      </c>
      <c r="H144" s="16">
        <v>5037188.32</v>
      </c>
      <c r="I144" s="21">
        <f t="shared" si="2"/>
        <v>4.7539680178674262</v>
      </c>
    </row>
    <row r="145" spans="1:9" ht="25.5">
      <c r="A145" s="19" t="s">
        <v>493</v>
      </c>
      <c r="B145" s="12" t="s">
        <v>327</v>
      </c>
      <c r="C145" s="19" t="s">
        <v>323</v>
      </c>
      <c r="D145" s="19" t="s">
        <v>361</v>
      </c>
      <c r="E145" s="19" t="s">
        <v>497</v>
      </c>
      <c r="F145" s="19" t="s">
        <v>329</v>
      </c>
      <c r="G145" s="16">
        <v>17732142.73</v>
      </c>
      <c r="H145" s="16">
        <v>3707852.1</v>
      </c>
      <c r="I145" s="21">
        <f t="shared" si="2"/>
        <v>20.91034431911546</v>
      </c>
    </row>
    <row r="146" spans="1:9" ht="25.5">
      <c r="A146" s="19" t="s">
        <v>493</v>
      </c>
      <c r="B146" s="12" t="s">
        <v>330</v>
      </c>
      <c r="C146" s="19" t="s">
        <v>323</v>
      </c>
      <c r="D146" s="19" t="s">
        <v>361</v>
      </c>
      <c r="E146" s="19" t="s">
        <v>498</v>
      </c>
      <c r="F146" s="19" t="s">
        <v>331</v>
      </c>
      <c r="G146" s="16">
        <v>4605413.17</v>
      </c>
      <c r="H146" s="16">
        <v>612462.92000000004</v>
      </c>
      <c r="I146" s="21">
        <f t="shared" si="2"/>
        <v>13.298761639664136</v>
      </c>
    </row>
    <row r="147" spans="1:9">
      <c r="A147" s="19" t="s">
        <v>493</v>
      </c>
      <c r="B147" s="12" t="s">
        <v>389</v>
      </c>
      <c r="C147" s="19" t="s">
        <v>323</v>
      </c>
      <c r="D147" s="19" t="s">
        <v>361</v>
      </c>
      <c r="E147" s="19" t="s">
        <v>499</v>
      </c>
      <c r="F147" s="19" t="s">
        <v>391</v>
      </c>
      <c r="G147" s="16">
        <v>83420000</v>
      </c>
      <c r="H147" s="16">
        <v>701145.3</v>
      </c>
      <c r="I147" s="21">
        <f t="shared" si="2"/>
        <v>0.84050023975065935</v>
      </c>
    </row>
    <row r="148" spans="1:9">
      <c r="A148" s="19" t="s">
        <v>493</v>
      </c>
      <c r="B148" s="12" t="s">
        <v>345</v>
      </c>
      <c r="C148" s="19" t="s">
        <v>323</v>
      </c>
      <c r="D148" s="19" t="s">
        <v>361</v>
      </c>
      <c r="E148" s="19" t="s">
        <v>500</v>
      </c>
      <c r="F148" s="19" t="s">
        <v>346</v>
      </c>
      <c r="G148" s="16">
        <v>200000</v>
      </c>
      <c r="H148" s="16">
        <v>15728</v>
      </c>
      <c r="I148" s="21">
        <f t="shared" si="2"/>
        <v>7.8639999999999999</v>
      </c>
    </row>
    <row r="149" spans="1:9" ht="25.5">
      <c r="A149" s="19" t="s">
        <v>493</v>
      </c>
      <c r="B149" s="12" t="s">
        <v>407</v>
      </c>
      <c r="C149" s="19" t="s">
        <v>324</v>
      </c>
      <c r="D149" s="19" t="s">
        <v>408</v>
      </c>
      <c r="E149" s="19"/>
      <c r="F149" s="19"/>
      <c r="G149" s="16">
        <v>6945800</v>
      </c>
      <c r="H149" s="16">
        <v>673708.57</v>
      </c>
      <c r="I149" s="21">
        <f t="shared" si="2"/>
        <v>9.6995100636355769</v>
      </c>
    </row>
    <row r="150" spans="1:9" ht="38.25">
      <c r="A150" s="19" t="s">
        <v>493</v>
      </c>
      <c r="B150" s="12" t="s">
        <v>501</v>
      </c>
      <c r="C150" s="19" t="s">
        <v>324</v>
      </c>
      <c r="D150" s="19" t="s">
        <v>408</v>
      </c>
      <c r="E150" s="19" t="s">
        <v>502</v>
      </c>
      <c r="F150" s="19"/>
      <c r="G150" s="16">
        <v>6945800</v>
      </c>
      <c r="H150" s="16">
        <v>673708.57</v>
      </c>
      <c r="I150" s="21">
        <f t="shared" si="2"/>
        <v>9.6995100636355769</v>
      </c>
    </row>
    <row r="151" spans="1:9" ht="25.5">
      <c r="A151" s="19" t="s">
        <v>493</v>
      </c>
      <c r="B151" s="12" t="s">
        <v>330</v>
      </c>
      <c r="C151" s="19" t="s">
        <v>324</v>
      </c>
      <c r="D151" s="19" t="s">
        <v>408</v>
      </c>
      <c r="E151" s="19" t="s">
        <v>503</v>
      </c>
      <c r="F151" s="19" t="s">
        <v>331</v>
      </c>
      <c r="G151" s="16">
        <v>6945800</v>
      </c>
      <c r="H151" s="16">
        <v>673708.57</v>
      </c>
      <c r="I151" s="21">
        <f t="shared" si="2"/>
        <v>9.6995100636355769</v>
      </c>
    </row>
    <row r="152" spans="1:9">
      <c r="A152" s="19" t="s">
        <v>493</v>
      </c>
      <c r="B152" s="12" t="s">
        <v>432</v>
      </c>
      <c r="C152" s="19" t="s">
        <v>340</v>
      </c>
      <c r="D152" s="19" t="s">
        <v>433</v>
      </c>
      <c r="E152" s="19"/>
      <c r="F152" s="19"/>
      <c r="G152" s="16">
        <v>6027885</v>
      </c>
      <c r="H152" s="16">
        <v>0</v>
      </c>
      <c r="I152" s="21">
        <f t="shared" si="2"/>
        <v>0</v>
      </c>
    </row>
    <row r="153" spans="1:9" ht="102">
      <c r="A153" s="19" t="s">
        <v>493</v>
      </c>
      <c r="B153" s="12" t="s">
        <v>504</v>
      </c>
      <c r="C153" s="19" t="s">
        <v>340</v>
      </c>
      <c r="D153" s="19" t="s">
        <v>433</v>
      </c>
      <c r="E153" s="19" t="s">
        <v>505</v>
      </c>
      <c r="F153" s="19"/>
      <c r="G153" s="16">
        <v>6027885</v>
      </c>
      <c r="H153" s="16">
        <v>0</v>
      </c>
      <c r="I153" s="21">
        <f t="shared" si="2"/>
        <v>0</v>
      </c>
    </row>
    <row r="154" spans="1:9" ht="25.5">
      <c r="A154" s="19" t="s">
        <v>493</v>
      </c>
      <c r="B154" s="12" t="s">
        <v>330</v>
      </c>
      <c r="C154" s="19" t="s">
        <v>340</v>
      </c>
      <c r="D154" s="19" t="s">
        <v>433</v>
      </c>
      <c r="E154" s="19" t="s">
        <v>506</v>
      </c>
      <c r="F154" s="19" t="s">
        <v>331</v>
      </c>
      <c r="G154" s="16">
        <v>6027885</v>
      </c>
      <c r="H154" s="16">
        <v>0</v>
      </c>
      <c r="I154" s="21">
        <f t="shared" si="2"/>
        <v>0</v>
      </c>
    </row>
    <row r="155" spans="1:9">
      <c r="A155" s="19" t="s">
        <v>493</v>
      </c>
      <c r="B155" s="12" t="s">
        <v>507</v>
      </c>
      <c r="C155" s="19" t="s">
        <v>358</v>
      </c>
      <c r="D155" s="19" t="s">
        <v>323</v>
      </c>
      <c r="E155" s="19"/>
      <c r="F155" s="19"/>
      <c r="G155" s="16">
        <v>42137061.979999997</v>
      </c>
      <c r="H155" s="16">
        <v>333570.44</v>
      </c>
      <c r="I155" s="21">
        <f t="shared" si="2"/>
        <v>0.7916319371253896</v>
      </c>
    </row>
    <row r="156" spans="1:9" ht="38.25">
      <c r="A156" s="19" t="s">
        <v>493</v>
      </c>
      <c r="B156" s="12" t="s">
        <v>508</v>
      </c>
      <c r="C156" s="19" t="s">
        <v>358</v>
      </c>
      <c r="D156" s="19" t="s">
        <v>323</v>
      </c>
      <c r="E156" s="19" t="s">
        <v>509</v>
      </c>
      <c r="F156" s="19"/>
      <c r="G156" s="16">
        <v>2050000</v>
      </c>
      <c r="H156" s="16">
        <v>333570.44</v>
      </c>
      <c r="I156" s="21">
        <f t="shared" si="2"/>
        <v>16.271728780487805</v>
      </c>
    </row>
    <row r="157" spans="1:9" ht="25.5">
      <c r="A157" s="19" t="s">
        <v>493</v>
      </c>
      <c r="B157" s="12" t="s">
        <v>330</v>
      </c>
      <c r="C157" s="19" t="s">
        <v>358</v>
      </c>
      <c r="D157" s="19" t="s">
        <v>323</v>
      </c>
      <c r="E157" s="19" t="s">
        <v>510</v>
      </c>
      <c r="F157" s="19" t="s">
        <v>331</v>
      </c>
      <c r="G157" s="16">
        <v>2050000</v>
      </c>
      <c r="H157" s="16">
        <v>333570.44</v>
      </c>
      <c r="I157" s="21">
        <f t="shared" si="2"/>
        <v>16.271728780487805</v>
      </c>
    </row>
    <row r="158" spans="1:9" ht="51">
      <c r="A158" s="19" t="s">
        <v>493</v>
      </c>
      <c r="B158" s="12" t="s">
        <v>511</v>
      </c>
      <c r="C158" s="19" t="s">
        <v>358</v>
      </c>
      <c r="D158" s="19" t="s">
        <v>323</v>
      </c>
      <c r="E158" s="19" t="s">
        <v>512</v>
      </c>
      <c r="F158" s="19"/>
      <c r="G158" s="16">
        <v>40087061.979999997</v>
      </c>
      <c r="H158" s="16">
        <v>0</v>
      </c>
      <c r="I158" s="21">
        <f t="shared" si="2"/>
        <v>0</v>
      </c>
    </row>
    <row r="159" spans="1:9">
      <c r="A159" s="19" t="s">
        <v>493</v>
      </c>
      <c r="B159" s="12" t="s">
        <v>345</v>
      </c>
      <c r="C159" s="19" t="s">
        <v>358</v>
      </c>
      <c r="D159" s="19" t="s">
        <v>323</v>
      </c>
      <c r="E159" s="19" t="s">
        <v>513</v>
      </c>
      <c r="F159" s="19" t="s">
        <v>346</v>
      </c>
      <c r="G159" s="16">
        <v>40087061.979999997</v>
      </c>
      <c r="H159" s="16">
        <v>0</v>
      </c>
      <c r="I159" s="21">
        <f t="shared" si="2"/>
        <v>0</v>
      </c>
    </row>
    <row r="160" spans="1:9">
      <c r="A160" s="19" t="s">
        <v>493</v>
      </c>
      <c r="B160" s="12" t="s">
        <v>514</v>
      </c>
      <c r="C160" s="19" t="s">
        <v>358</v>
      </c>
      <c r="D160" s="19" t="s">
        <v>335</v>
      </c>
      <c r="E160" s="19"/>
      <c r="F160" s="19"/>
      <c r="G160" s="16">
        <v>207021030</v>
      </c>
      <c r="H160" s="16">
        <v>15843.62</v>
      </c>
      <c r="I160" s="21">
        <f t="shared" si="2"/>
        <v>7.6531451901287522E-3</v>
      </c>
    </row>
    <row r="161" spans="1:9" ht="51">
      <c r="A161" s="19" t="s">
        <v>493</v>
      </c>
      <c r="B161" s="12" t="s">
        <v>495</v>
      </c>
      <c r="C161" s="19" t="s">
        <v>358</v>
      </c>
      <c r="D161" s="19" t="s">
        <v>335</v>
      </c>
      <c r="E161" s="19" t="s">
        <v>496</v>
      </c>
      <c r="F161" s="19"/>
      <c r="G161" s="16">
        <v>100000</v>
      </c>
      <c r="H161" s="16">
        <v>15843.62</v>
      </c>
      <c r="I161" s="21">
        <f t="shared" si="2"/>
        <v>15.84362</v>
      </c>
    </row>
    <row r="162" spans="1:9" ht="25.5">
      <c r="A162" s="19" t="s">
        <v>493</v>
      </c>
      <c r="B162" s="12" t="s">
        <v>330</v>
      </c>
      <c r="C162" s="19" t="s">
        <v>358</v>
      </c>
      <c r="D162" s="19" t="s">
        <v>335</v>
      </c>
      <c r="E162" s="19" t="s">
        <v>498</v>
      </c>
      <c r="F162" s="19" t="s">
        <v>331</v>
      </c>
      <c r="G162" s="16">
        <v>100000</v>
      </c>
      <c r="H162" s="16">
        <v>15843.62</v>
      </c>
      <c r="I162" s="21">
        <f t="shared" si="2"/>
        <v>15.84362</v>
      </c>
    </row>
    <row r="163" spans="1:9" ht="38.25">
      <c r="A163" s="19" t="s">
        <v>493</v>
      </c>
      <c r="B163" s="12" t="s">
        <v>483</v>
      </c>
      <c r="C163" s="19" t="s">
        <v>358</v>
      </c>
      <c r="D163" s="19" t="s">
        <v>335</v>
      </c>
      <c r="E163" s="19" t="s">
        <v>484</v>
      </c>
      <c r="F163" s="19"/>
      <c r="G163" s="16">
        <v>206921030</v>
      </c>
      <c r="H163" s="16">
        <v>0</v>
      </c>
      <c r="I163" s="21">
        <f t="shared" si="2"/>
        <v>0</v>
      </c>
    </row>
    <row r="164" spans="1:9">
      <c r="A164" s="19" t="s">
        <v>493</v>
      </c>
      <c r="B164" s="12" t="s">
        <v>515</v>
      </c>
      <c r="C164" s="19" t="s">
        <v>358</v>
      </c>
      <c r="D164" s="19" t="s">
        <v>335</v>
      </c>
      <c r="E164" s="19" t="s">
        <v>516</v>
      </c>
      <c r="F164" s="19" t="s">
        <v>517</v>
      </c>
      <c r="G164" s="16">
        <v>206921030</v>
      </c>
      <c r="H164" s="16">
        <v>0</v>
      </c>
      <c r="I164" s="21">
        <f t="shared" si="2"/>
        <v>0</v>
      </c>
    </row>
    <row r="165" spans="1:9">
      <c r="A165" s="19" t="s">
        <v>493</v>
      </c>
      <c r="B165" s="12" t="s">
        <v>518</v>
      </c>
      <c r="C165" s="19" t="s">
        <v>445</v>
      </c>
      <c r="D165" s="19" t="s">
        <v>335</v>
      </c>
      <c r="E165" s="19"/>
      <c r="F165" s="19"/>
      <c r="G165" s="16">
        <v>83655158.340000004</v>
      </c>
      <c r="H165" s="16">
        <v>30793612.59</v>
      </c>
      <c r="I165" s="21">
        <f t="shared" si="2"/>
        <v>36.810177879103875</v>
      </c>
    </row>
    <row r="166" spans="1:9" ht="38.25">
      <c r="A166" s="19" t="s">
        <v>493</v>
      </c>
      <c r="B166" s="12" t="s">
        <v>450</v>
      </c>
      <c r="C166" s="19" t="s">
        <v>445</v>
      </c>
      <c r="D166" s="19" t="s">
        <v>335</v>
      </c>
      <c r="E166" s="19" t="s">
        <v>451</v>
      </c>
      <c r="F166" s="19"/>
      <c r="G166" s="16">
        <v>4000000</v>
      </c>
      <c r="H166" s="16">
        <v>310000</v>
      </c>
      <c r="I166" s="21">
        <f t="shared" si="2"/>
        <v>7.75</v>
      </c>
    </row>
    <row r="167" spans="1:9" ht="25.5">
      <c r="A167" s="19" t="s">
        <v>493</v>
      </c>
      <c r="B167" s="12" t="s">
        <v>330</v>
      </c>
      <c r="C167" s="19" t="s">
        <v>445</v>
      </c>
      <c r="D167" s="19" t="s">
        <v>335</v>
      </c>
      <c r="E167" s="19" t="s">
        <v>519</v>
      </c>
      <c r="F167" s="19" t="s">
        <v>331</v>
      </c>
      <c r="G167" s="16">
        <v>4000000</v>
      </c>
      <c r="H167" s="16">
        <v>310000</v>
      </c>
      <c r="I167" s="21">
        <f t="shared" si="2"/>
        <v>7.75</v>
      </c>
    </row>
    <row r="168" spans="1:9" ht="51">
      <c r="A168" s="19" t="s">
        <v>493</v>
      </c>
      <c r="B168" s="12" t="s">
        <v>520</v>
      </c>
      <c r="C168" s="19" t="s">
        <v>445</v>
      </c>
      <c r="D168" s="19" t="s">
        <v>335</v>
      </c>
      <c r="E168" s="19" t="s">
        <v>521</v>
      </c>
      <c r="F168" s="19"/>
      <c r="G168" s="16">
        <v>50000</v>
      </c>
      <c r="H168" s="16">
        <v>32415.599999999999</v>
      </c>
      <c r="I168" s="21">
        <f t="shared" si="2"/>
        <v>64.831199999999995</v>
      </c>
    </row>
    <row r="169" spans="1:9" ht="25.5">
      <c r="A169" s="19" t="s">
        <v>493</v>
      </c>
      <c r="B169" s="12" t="s">
        <v>330</v>
      </c>
      <c r="C169" s="19" t="s">
        <v>445</v>
      </c>
      <c r="D169" s="19" t="s">
        <v>335</v>
      </c>
      <c r="E169" s="19" t="s">
        <v>522</v>
      </c>
      <c r="F169" s="19" t="s">
        <v>331</v>
      </c>
      <c r="G169" s="16">
        <v>50000</v>
      </c>
      <c r="H169" s="16">
        <v>32415.599999999999</v>
      </c>
      <c r="I169" s="21">
        <f t="shared" si="2"/>
        <v>64.831199999999995</v>
      </c>
    </row>
    <row r="170" spans="1:9" ht="63.75">
      <c r="A170" s="19" t="s">
        <v>493</v>
      </c>
      <c r="B170" s="12" t="s">
        <v>453</v>
      </c>
      <c r="C170" s="19" t="s">
        <v>445</v>
      </c>
      <c r="D170" s="19" t="s">
        <v>335</v>
      </c>
      <c r="E170" s="19" t="s">
        <v>454</v>
      </c>
      <c r="F170" s="19"/>
      <c r="G170" s="16">
        <v>79605158.340000004</v>
      </c>
      <c r="H170" s="16">
        <v>30451196.989999998</v>
      </c>
      <c r="I170" s="21">
        <f t="shared" si="2"/>
        <v>38.252793694524797</v>
      </c>
    </row>
    <row r="171" spans="1:9" ht="25.5">
      <c r="A171" s="19" t="s">
        <v>493</v>
      </c>
      <c r="B171" s="12" t="s">
        <v>330</v>
      </c>
      <c r="C171" s="19" t="s">
        <v>445</v>
      </c>
      <c r="D171" s="19" t="s">
        <v>335</v>
      </c>
      <c r="E171" s="19" t="s">
        <v>523</v>
      </c>
      <c r="F171" s="19" t="s">
        <v>331</v>
      </c>
      <c r="G171" s="16">
        <v>79605158.340000004</v>
      </c>
      <c r="H171" s="16">
        <v>30451196.989999998</v>
      </c>
      <c r="I171" s="21">
        <f t="shared" si="2"/>
        <v>38.252793694524797</v>
      </c>
    </row>
    <row r="172" spans="1:9">
      <c r="A172" s="19" t="s">
        <v>493</v>
      </c>
      <c r="B172" s="12" t="s">
        <v>524</v>
      </c>
      <c r="C172" s="19" t="s">
        <v>445</v>
      </c>
      <c r="D172" s="19" t="s">
        <v>324</v>
      </c>
      <c r="E172" s="19"/>
      <c r="F172" s="19"/>
      <c r="G172" s="16">
        <v>41441100</v>
      </c>
      <c r="H172" s="16">
        <v>8500000</v>
      </c>
      <c r="I172" s="21">
        <f t="shared" si="2"/>
        <v>20.511038558339425</v>
      </c>
    </row>
    <row r="173" spans="1:9" ht="38.25">
      <c r="A173" s="19" t="s">
        <v>493</v>
      </c>
      <c r="B173" s="12" t="s">
        <v>525</v>
      </c>
      <c r="C173" s="19" t="s">
        <v>445</v>
      </c>
      <c r="D173" s="19" t="s">
        <v>324</v>
      </c>
      <c r="E173" s="19" t="s">
        <v>526</v>
      </c>
      <c r="F173" s="19"/>
      <c r="G173" s="16">
        <v>41441100</v>
      </c>
      <c r="H173" s="16">
        <v>8500000</v>
      </c>
      <c r="I173" s="21">
        <f t="shared" si="2"/>
        <v>20.511038558339425</v>
      </c>
    </row>
    <row r="174" spans="1:9">
      <c r="A174" s="19" t="s">
        <v>493</v>
      </c>
      <c r="B174" s="12" t="s">
        <v>527</v>
      </c>
      <c r="C174" s="19" t="s">
        <v>445</v>
      </c>
      <c r="D174" s="19" t="s">
        <v>324</v>
      </c>
      <c r="E174" s="19" t="s">
        <v>528</v>
      </c>
      <c r="F174" s="19" t="s">
        <v>529</v>
      </c>
      <c r="G174" s="16">
        <v>41441100</v>
      </c>
      <c r="H174" s="16">
        <v>8500000</v>
      </c>
      <c r="I174" s="21">
        <f t="shared" si="2"/>
        <v>20.511038558339425</v>
      </c>
    </row>
    <row r="175" spans="1:9">
      <c r="A175" s="19" t="s">
        <v>493</v>
      </c>
      <c r="B175" s="12" t="s">
        <v>444</v>
      </c>
      <c r="C175" s="19" t="s">
        <v>445</v>
      </c>
      <c r="D175" s="19" t="s">
        <v>445</v>
      </c>
      <c r="E175" s="19"/>
      <c r="F175" s="19"/>
      <c r="G175" s="16">
        <v>1609662.75</v>
      </c>
      <c r="H175" s="16">
        <v>144936.48000000001</v>
      </c>
      <c r="I175" s="21">
        <f t="shared" si="2"/>
        <v>9.0041519566753969</v>
      </c>
    </row>
    <row r="176" spans="1:9" ht="25.5">
      <c r="A176" s="19" t="s">
        <v>493</v>
      </c>
      <c r="B176" s="12" t="s">
        <v>530</v>
      </c>
      <c r="C176" s="19" t="s">
        <v>445</v>
      </c>
      <c r="D176" s="19" t="s">
        <v>445</v>
      </c>
      <c r="E176" s="19" t="s">
        <v>531</v>
      </c>
      <c r="F176" s="19"/>
      <c r="G176" s="16">
        <v>1589662.75</v>
      </c>
      <c r="H176" s="16">
        <v>144936.48000000001</v>
      </c>
      <c r="I176" s="21">
        <f t="shared" si="2"/>
        <v>9.1174357579933236</v>
      </c>
    </row>
    <row r="177" spans="1:9">
      <c r="A177" s="19" t="s">
        <v>493</v>
      </c>
      <c r="B177" s="12" t="s">
        <v>368</v>
      </c>
      <c r="C177" s="19" t="s">
        <v>445</v>
      </c>
      <c r="D177" s="19" t="s">
        <v>445</v>
      </c>
      <c r="E177" s="19" t="s">
        <v>532</v>
      </c>
      <c r="F177" s="19" t="s">
        <v>370</v>
      </c>
      <c r="G177" s="16">
        <v>1189662.75</v>
      </c>
      <c r="H177" s="16">
        <v>0</v>
      </c>
      <c r="I177" s="21">
        <f t="shared" si="2"/>
        <v>0</v>
      </c>
    </row>
    <row r="178" spans="1:9" ht="25.5">
      <c r="A178" s="19" t="s">
        <v>493</v>
      </c>
      <c r="B178" s="12" t="s">
        <v>330</v>
      </c>
      <c r="C178" s="19" t="s">
        <v>445</v>
      </c>
      <c r="D178" s="19" t="s">
        <v>445</v>
      </c>
      <c r="E178" s="19" t="s">
        <v>533</v>
      </c>
      <c r="F178" s="19" t="s">
        <v>331</v>
      </c>
      <c r="G178" s="16">
        <v>400000</v>
      </c>
      <c r="H178" s="16">
        <v>144936.48000000001</v>
      </c>
      <c r="I178" s="21">
        <f t="shared" si="2"/>
        <v>36.234120000000004</v>
      </c>
    </row>
    <row r="179" spans="1:9" ht="51">
      <c r="A179" s="19" t="s">
        <v>493</v>
      </c>
      <c r="B179" s="12" t="s">
        <v>534</v>
      </c>
      <c r="C179" s="19" t="s">
        <v>445</v>
      </c>
      <c r="D179" s="19" t="s">
        <v>445</v>
      </c>
      <c r="E179" s="19" t="s">
        <v>535</v>
      </c>
      <c r="F179" s="19"/>
      <c r="G179" s="16">
        <v>20000</v>
      </c>
      <c r="H179" s="16">
        <v>0</v>
      </c>
      <c r="I179" s="21">
        <f t="shared" si="2"/>
        <v>0</v>
      </c>
    </row>
    <row r="180" spans="1:9" ht="25.5">
      <c r="A180" s="19" t="s">
        <v>493</v>
      </c>
      <c r="B180" s="12" t="s">
        <v>330</v>
      </c>
      <c r="C180" s="19" t="s">
        <v>445</v>
      </c>
      <c r="D180" s="19" t="s">
        <v>445</v>
      </c>
      <c r="E180" s="19" t="s">
        <v>536</v>
      </c>
      <c r="F180" s="19" t="s">
        <v>331</v>
      </c>
      <c r="G180" s="16">
        <v>20000</v>
      </c>
      <c r="H180" s="16">
        <v>0</v>
      </c>
      <c r="I180" s="21">
        <f t="shared" si="2"/>
        <v>0</v>
      </c>
    </row>
    <row r="181" spans="1:9">
      <c r="A181" s="19" t="s">
        <v>493</v>
      </c>
      <c r="B181" s="12" t="s">
        <v>449</v>
      </c>
      <c r="C181" s="19" t="s">
        <v>445</v>
      </c>
      <c r="D181" s="19" t="s">
        <v>426</v>
      </c>
      <c r="E181" s="19"/>
      <c r="F181" s="19"/>
      <c r="G181" s="16">
        <v>2525000</v>
      </c>
      <c r="H181" s="16">
        <v>2525000</v>
      </c>
      <c r="I181" s="21">
        <f t="shared" si="2"/>
        <v>100</v>
      </c>
    </row>
    <row r="182" spans="1:9" ht="25.5">
      <c r="A182" s="19" t="s">
        <v>493</v>
      </c>
      <c r="B182" s="12" t="s">
        <v>354</v>
      </c>
      <c r="C182" s="19" t="s">
        <v>445</v>
      </c>
      <c r="D182" s="19" t="s">
        <v>426</v>
      </c>
      <c r="E182" s="19" t="s">
        <v>355</v>
      </c>
      <c r="F182" s="19"/>
      <c r="G182" s="16">
        <v>2525000</v>
      </c>
      <c r="H182" s="16">
        <v>2525000</v>
      </c>
      <c r="I182" s="21">
        <f t="shared" si="2"/>
        <v>100</v>
      </c>
    </row>
    <row r="183" spans="1:9">
      <c r="A183" s="19" t="s">
        <v>493</v>
      </c>
      <c r="B183" s="12" t="s">
        <v>537</v>
      </c>
      <c r="C183" s="19" t="s">
        <v>445</v>
      </c>
      <c r="D183" s="19" t="s">
        <v>426</v>
      </c>
      <c r="E183" s="19" t="s">
        <v>538</v>
      </c>
      <c r="F183" s="19" t="s">
        <v>539</v>
      </c>
      <c r="G183" s="16">
        <v>2525000</v>
      </c>
      <c r="H183" s="16">
        <v>2525000</v>
      </c>
      <c r="I183" s="21">
        <f t="shared" si="2"/>
        <v>100</v>
      </c>
    </row>
    <row r="184" spans="1:9">
      <c r="A184" s="19" t="s">
        <v>493</v>
      </c>
      <c r="B184" s="12" t="s">
        <v>540</v>
      </c>
      <c r="C184" s="19" t="s">
        <v>421</v>
      </c>
      <c r="D184" s="19" t="s">
        <v>323</v>
      </c>
      <c r="E184" s="19"/>
      <c r="F184" s="19"/>
      <c r="G184" s="16">
        <v>72778537.510000005</v>
      </c>
      <c r="H184" s="16">
        <v>16411243.83</v>
      </c>
      <c r="I184" s="21">
        <f t="shared" si="2"/>
        <v>22.549565285981519</v>
      </c>
    </row>
    <row r="185" spans="1:9" ht="38.25">
      <c r="A185" s="19" t="s">
        <v>493</v>
      </c>
      <c r="B185" s="12" t="s">
        <v>525</v>
      </c>
      <c r="C185" s="19" t="s">
        <v>421</v>
      </c>
      <c r="D185" s="19" t="s">
        <v>323</v>
      </c>
      <c r="E185" s="19" t="s">
        <v>526</v>
      </c>
      <c r="F185" s="19"/>
      <c r="G185" s="16">
        <v>72578537.510000005</v>
      </c>
      <c r="H185" s="16">
        <v>16411243.83</v>
      </c>
      <c r="I185" s="21">
        <f t="shared" si="2"/>
        <v>22.611703670301743</v>
      </c>
    </row>
    <row r="186" spans="1:9">
      <c r="A186" s="19" t="s">
        <v>493</v>
      </c>
      <c r="B186" s="12" t="s">
        <v>368</v>
      </c>
      <c r="C186" s="19" t="s">
        <v>421</v>
      </c>
      <c r="D186" s="19" t="s">
        <v>323</v>
      </c>
      <c r="E186" s="19" t="s">
        <v>541</v>
      </c>
      <c r="F186" s="19" t="s">
        <v>370</v>
      </c>
      <c r="G186" s="16">
        <v>18264036</v>
      </c>
      <c r="H186" s="16">
        <v>4212910.38</v>
      </c>
      <c r="I186" s="21">
        <f t="shared" si="2"/>
        <v>23.066699934231405</v>
      </c>
    </row>
    <row r="187" spans="1:9" ht="25.5">
      <c r="A187" s="19" t="s">
        <v>493</v>
      </c>
      <c r="B187" s="12" t="s">
        <v>330</v>
      </c>
      <c r="C187" s="19" t="s">
        <v>421</v>
      </c>
      <c r="D187" s="19" t="s">
        <v>323</v>
      </c>
      <c r="E187" s="19" t="s">
        <v>541</v>
      </c>
      <c r="F187" s="19" t="s">
        <v>331</v>
      </c>
      <c r="G187" s="16">
        <v>557500.04</v>
      </c>
      <c r="H187" s="16">
        <v>129450.47</v>
      </c>
      <c r="I187" s="21">
        <f t="shared" si="2"/>
        <v>23.219813580641176</v>
      </c>
    </row>
    <row r="188" spans="1:9">
      <c r="A188" s="19" t="s">
        <v>493</v>
      </c>
      <c r="B188" s="12" t="s">
        <v>527</v>
      </c>
      <c r="C188" s="19" t="s">
        <v>421</v>
      </c>
      <c r="D188" s="19" t="s">
        <v>323</v>
      </c>
      <c r="E188" s="19" t="s">
        <v>542</v>
      </c>
      <c r="F188" s="19" t="s">
        <v>529</v>
      </c>
      <c r="G188" s="16">
        <v>53757001.469999999</v>
      </c>
      <c r="H188" s="16">
        <v>12068882.98</v>
      </c>
      <c r="I188" s="21">
        <f t="shared" si="2"/>
        <v>22.450811336147989</v>
      </c>
    </row>
    <row r="189" spans="1:9" ht="38.25">
      <c r="A189" s="19" t="s">
        <v>493</v>
      </c>
      <c r="B189" s="12" t="s">
        <v>543</v>
      </c>
      <c r="C189" s="19" t="s">
        <v>421</v>
      </c>
      <c r="D189" s="19" t="s">
        <v>323</v>
      </c>
      <c r="E189" s="19" t="s">
        <v>544</v>
      </c>
      <c r="F189" s="19"/>
      <c r="G189" s="16">
        <v>200000</v>
      </c>
      <c r="H189" s="16">
        <v>0</v>
      </c>
      <c r="I189" s="21">
        <f t="shared" si="2"/>
        <v>0</v>
      </c>
    </row>
    <row r="190" spans="1:9">
      <c r="A190" s="19" t="s">
        <v>493</v>
      </c>
      <c r="B190" s="12" t="s">
        <v>527</v>
      </c>
      <c r="C190" s="19" t="s">
        <v>421</v>
      </c>
      <c r="D190" s="19" t="s">
        <v>323</v>
      </c>
      <c r="E190" s="19" t="s">
        <v>545</v>
      </c>
      <c r="F190" s="19" t="s">
        <v>529</v>
      </c>
      <c r="G190" s="16">
        <v>200000</v>
      </c>
      <c r="H190" s="16">
        <v>0</v>
      </c>
      <c r="I190" s="21">
        <f t="shared" si="2"/>
        <v>0</v>
      </c>
    </row>
    <row r="191" spans="1:9">
      <c r="A191" s="19" t="s">
        <v>493</v>
      </c>
      <c r="B191" s="12" t="s">
        <v>474</v>
      </c>
      <c r="C191" s="19" t="s">
        <v>399</v>
      </c>
      <c r="D191" s="19" t="s">
        <v>324</v>
      </c>
      <c r="E191" s="19"/>
      <c r="F191" s="19"/>
      <c r="G191" s="16">
        <v>3238277.49</v>
      </c>
      <c r="H191" s="16">
        <v>0</v>
      </c>
      <c r="I191" s="21">
        <f t="shared" si="2"/>
        <v>0</v>
      </c>
    </row>
    <row r="192" spans="1:9" ht="38.25">
      <c r="A192" s="19" t="s">
        <v>493</v>
      </c>
      <c r="B192" s="12" t="s">
        <v>483</v>
      </c>
      <c r="C192" s="19" t="s">
        <v>399</v>
      </c>
      <c r="D192" s="19" t="s">
        <v>324</v>
      </c>
      <c r="E192" s="19" t="s">
        <v>484</v>
      </c>
      <c r="F192" s="19"/>
      <c r="G192" s="16">
        <v>3238277.49</v>
      </c>
      <c r="H192" s="16">
        <v>0</v>
      </c>
      <c r="I192" s="21">
        <f t="shared" si="2"/>
        <v>0</v>
      </c>
    </row>
    <row r="193" spans="1:9" ht="25.5">
      <c r="A193" s="19" t="s">
        <v>493</v>
      </c>
      <c r="B193" s="12" t="s">
        <v>477</v>
      </c>
      <c r="C193" s="19" t="s">
        <v>399</v>
      </c>
      <c r="D193" s="19" t="s">
        <v>324</v>
      </c>
      <c r="E193" s="19" t="s">
        <v>546</v>
      </c>
      <c r="F193" s="19" t="s">
        <v>479</v>
      </c>
      <c r="G193" s="16">
        <v>3238277.49</v>
      </c>
      <c r="H193" s="16">
        <v>0</v>
      </c>
      <c r="I193" s="21">
        <f t="shared" si="2"/>
        <v>0</v>
      </c>
    </row>
    <row r="194" spans="1:9">
      <c r="A194" s="19" t="s">
        <v>493</v>
      </c>
      <c r="B194" s="12" t="s">
        <v>476</v>
      </c>
      <c r="C194" s="19" t="s">
        <v>399</v>
      </c>
      <c r="D194" s="19" t="s">
        <v>340</v>
      </c>
      <c r="E194" s="19"/>
      <c r="F194" s="19"/>
      <c r="G194" s="16">
        <v>83630063.480000004</v>
      </c>
      <c r="H194" s="16">
        <v>10620750</v>
      </c>
      <c r="I194" s="21">
        <f t="shared" si="2"/>
        <v>12.699679466989686</v>
      </c>
    </row>
    <row r="195" spans="1:9" ht="38.25">
      <c r="A195" s="19" t="s">
        <v>493</v>
      </c>
      <c r="B195" s="12" t="s">
        <v>508</v>
      </c>
      <c r="C195" s="19" t="s">
        <v>399</v>
      </c>
      <c r="D195" s="19" t="s">
        <v>340</v>
      </c>
      <c r="E195" s="19" t="s">
        <v>509</v>
      </c>
      <c r="F195" s="19"/>
      <c r="G195" s="16">
        <v>83630063.480000004</v>
      </c>
      <c r="H195" s="16">
        <v>10620750</v>
      </c>
      <c r="I195" s="21">
        <f t="shared" si="2"/>
        <v>12.699679466989686</v>
      </c>
    </row>
    <row r="196" spans="1:9" ht="25.5">
      <c r="A196" s="19" t="s">
        <v>493</v>
      </c>
      <c r="B196" s="12" t="s">
        <v>477</v>
      </c>
      <c r="C196" s="19" t="s">
        <v>399</v>
      </c>
      <c r="D196" s="19" t="s">
        <v>340</v>
      </c>
      <c r="E196" s="19" t="s">
        <v>547</v>
      </c>
      <c r="F196" s="19" t="s">
        <v>479</v>
      </c>
      <c r="G196" s="16">
        <v>18114503.48</v>
      </c>
      <c r="H196" s="16">
        <v>10620750</v>
      </c>
      <c r="I196" s="21">
        <f t="shared" si="2"/>
        <v>58.631195780365928</v>
      </c>
    </row>
    <row r="197" spans="1:9">
      <c r="A197" s="19" t="s">
        <v>493</v>
      </c>
      <c r="B197" s="12" t="s">
        <v>515</v>
      </c>
      <c r="C197" s="19" t="s">
        <v>399</v>
      </c>
      <c r="D197" s="19" t="s">
        <v>340</v>
      </c>
      <c r="E197" s="19" t="s">
        <v>548</v>
      </c>
      <c r="F197" s="19" t="s">
        <v>517</v>
      </c>
      <c r="G197" s="16">
        <v>65515560</v>
      </c>
      <c r="H197" s="16">
        <v>0</v>
      </c>
      <c r="I197" s="21">
        <f t="shared" si="2"/>
        <v>0</v>
      </c>
    </row>
    <row r="198" spans="1:9">
      <c r="A198" s="19" t="s">
        <v>493</v>
      </c>
      <c r="B198" s="12" t="s">
        <v>480</v>
      </c>
      <c r="C198" s="19" t="s">
        <v>399</v>
      </c>
      <c r="D198" s="19" t="s">
        <v>442</v>
      </c>
      <c r="E198" s="19"/>
      <c r="F198" s="19"/>
      <c r="G198" s="16">
        <v>403088</v>
      </c>
      <c r="H198" s="16">
        <v>0</v>
      </c>
      <c r="I198" s="21">
        <f t="shared" ref="I198:I239" si="3">H198/G198*100</f>
        <v>0</v>
      </c>
    </row>
    <row r="199" spans="1:9" ht="89.25">
      <c r="A199" s="19" t="s">
        <v>493</v>
      </c>
      <c r="B199" s="12" t="s">
        <v>467</v>
      </c>
      <c r="C199" s="19" t="s">
        <v>399</v>
      </c>
      <c r="D199" s="19" t="s">
        <v>442</v>
      </c>
      <c r="E199" s="19" t="s">
        <v>468</v>
      </c>
      <c r="F199" s="19"/>
      <c r="G199" s="16">
        <v>403088</v>
      </c>
      <c r="H199" s="16">
        <v>0</v>
      </c>
      <c r="I199" s="21">
        <f t="shared" si="3"/>
        <v>0</v>
      </c>
    </row>
    <row r="200" spans="1:9" ht="25.5">
      <c r="A200" s="19" t="s">
        <v>493</v>
      </c>
      <c r="B200" s="12" t="s">
        <v>477</v>
      </c>
      <c r="C200" s="19" t="s">
        <v>399</v>
      </c>
      <c r="D200" s="19" t="s">
        <v>442</v>
      </c>
      <c r="E200" s="19" t="s">
        <v>549</v>
      </c>
      <c r="F200" s="19" t="s">
        <v>479</v>
      </c>
      <c r="G200" s="16">
        <v>403088</v>
      </c>
      <c r="H200" s="16">
        <v>0</v>
      </c>
      <c r="I200" s="21">
        <f t="shared" si="3"/>
        <v>0</v>
      </c>
    </row>
    <row r="201" spans="1:9">
      <c r="A201" s="19" t="s">
        <v>493</v>
      </c>
      <c r="B201" s="12" t="s">
        <v>550</v>
      </c>
      <c r="C201" s="19" t="s">
        <v>551</v>
      </c>
      <c r="D201" s="19" t="s">
        <v>323</v>
      </c>
      <c r="E201" s="19"/>
      <c r="F201" s="19"/>
      <c r="G201" s="16">
        <v>107798685.22</v>
      </c>
      <c r="H201" s="16">
        <v>14623204</v>
      </c>
      <c r="I201" s="21">
        <f t="shared" si="3"/>
        <v>13.565289752983873</v>
      </c>
    </row>
    <row r="202" spans="1:9" ht="38.25">
      <c r="A202" s="19" t="s">
        <v>493</v>
      </c>
      <c r="B202" s="12" t="s">
        <v>552</v>
      </c>
      <c r="C202" s="19" t="s">
        <v>551</v>
      </c>
      <c r="D202" s="19" t="s">
        <v>323</v>
      </c>
      <c r="E202" s="19" t="s">
        <v>553</v>
      </c>
      <c r="F202" s="19"/>
      <c r="G202" s="16">
        <v>107758685.22</v>
      </c>
      <c r="H202" s="16">
        <v>14623204</v>
      </c>
      <c r="I202" s="21">
        <f t="shared" si="3"/>
        <v>13.570325185524753</v>
      </c>
    </row>
    <row r="203" spans="1:9">
      <c r="A203" s="19" t="s">
        <v>493</v>
      </c>
      <c r="B203" s="12" t="s">
        <v>368</v>
      </c>
      <c r="C203" s="19" t="s">
        <v>551</v>
      </c>
      <c r="D203" s="19" t="s">
        <v>323</v>
      </c>
      <c r="E203" s="19" t="s">
        <v>554</v>
      </c>
      <c r="F203" s="19" t="s">
        <v>370</v>
      </c>
      <c r="G203" s="16">
        <v>500000</v>
      </c>
      <c r="H203" s="16">
        <v>38000</v>
      </c>
      <c r="I203" s="21">
        <f t="shared" si="3"/>
        <v>7.6</v>
      </c>
    </row>
    <row r="204" spans="1:9" ht="25.5">
      <c r="A204" s="19" t="s">
        <v>493</v>
      </c>
      <c r="B204" s="12" t="s">
        <v>330</v>
      </c>
      <c r="C204" s="19" t="s">
        <v>551</v>
      </c>
      <c r="D204" s="19" t="s">
        <v>323</v>
      </c>
      <c r="E204" s="19" t="s">
        <v>555</v>
      </c>
      <c r="F204" s="19" t="s">
        <v>331</v>
      </c>
      <c r="G204" s="16">
        <v>1810101.01</v>
      </c>
      <c r="H204" s="16">
        <v>58850</v>
      </c>
      <c r="I204" s="21">
        <f t="shared" si="3"/>
        <v>3.2511997769671432</v>
      </c>
    </row>
    <row r="205" spans="1:9">
      <c r="A205" s="19" t="s">
        <v>493</v>
      </c>
      <c r="B205" s="12" t="s">
        <v>527</v>
      </c>
      <c r="C205" s="19" t="s">
        <v>551</v>
      </c>
      <c r="D205" s="19" t="s">
        <v>323</v>
      </c>
      <c r="E205" s="19" t="s">
        <v>556</v>
      </c>
      <c r="F205" s="19" t="s">
        <v>529</v>
      </c>
      <c r="G205" s="16">
        <v>105448584.20999999</v>
      </c>
      <c r="H205" s="16">
        <v>14526354</v>
      </c>
      <c r="I205" s="21">
        <f t="shared" si="3"/>
        <v>13.775769593142082</v>
      </c>
    </row>
    <row r="206" spans="1:9" ht="51">
      <c r="A206" s="19" t="s">
        <v>493</v>
      </c>
      <c r="B206" s="12" t="s">
        <v>534</v>
      </c>
      <c r="C206" s="19" t="s">
        <v>551</v>
      </c>
      <c r="D206" s="19" t="s">
        <v>323</v>
      </c>
      <c r="E206" s="19" t="s">
        <v>535</v>
      </c>
      <c r="F206" s="19"/>
      <c r="G206" s="16">
        <v>40000</v>
      </c>
      <c r="H206" s="16">
        <v>0</v>
      </c>
      <c r="I206" s="21">
        <f t="shared" si="3"/>
        <v>0</v>
      </c>
    </row>
    <row r="207" spans="1:9" ht="25.5">
      <c r="A207" s="19" t="s">
        <v>493</v>
      </c>
      <c r="B207" s="12" t="s">
        <v>330</v>
      </c>
      <c r="C207" s="19" t="s">
        <v>551</v>
      </c>
      <c r="D207" s="19" t="s">
        <v>323</v>
      </c>
      <c r="E207" s="19" t="s">
        <v>557</v>
      </c>
      <c r="F207" s="19" t="s">
        <v>331</v>
      </c>
      <c r="G207" s="16">
        <v>40000</v>
      </c>
      <c r="H207" s="16">
        <v>0</v>
      </c>
      <c r="I207" s="21">
        <f t="shared" si="3"/>
        <v>0</v>
      </c>
    </row>
    <row r="208" spans="1:9">
      <c r="A208" s="19" t="s">
        <v>493</v>
      </c>
      <c r="B208" s="12" t="s">
        <v>558</v>
      </c>
      <c r="C208" s="19" t="s">
        <v>551</v>
      </c>
      <c r="D208" s="19" t="s">
        <v>335</v>
      </c>
      <c r="E208" s="19"/>
      <c r="F208" s="19"/>
      <c r="G208" s="16">
        <v>11861565.84</v>
      </c>
      <c r="H208" s="16">
        <v>2230511.36</v>
      </c>
      <c r="I208" s="21">
        <f t="shared" si="3"/>
        <v>18.804527075828297</v>
      </c>
    </row>
    <row r="209" spans="1:9" ht="38.25">
      <c r="A209" s="19" t="s">
        <v>493</v>
      </c>
      <c r="B209" s="12" t="s">
        <v>552</v>
      </c>
      <c r="C209" s="19" t="s">
        <v>551</v>
      </c>
      <c r="D209" s="19" t="s">
        <v>335</v>
      </c>
      <c r="E209" s="19" t="s">
        <v>553</v>
      </c>
      <c r="F209" s="19"/>
      <c r="G209" s="16">
        <v>11861565.84</v>
      </c>
      <c r="H209" s="16">
        <v>2230511.36</v>
      </c>
      <c r="I209" s="21">
        <f t="shared" si="3"/>
        <v>18.804527075828297</v>
      </c>
    </row>
    <row r="210" spans="1:9">
      <c r="A210" s="19" t="s">
        <v>493</v>
      </c>
      <c r="B210" s="12" t="s">
        <v>368</v>
      </c>
      <c r="C210" s="19" t="s">
        <v>551</v>
      </c>
      <c r="D210" s="19" t="s">
        <v>335</v>
      </c>
      <c r="E210" s="19" t="s">
        <v>554</v>
      </c>
      <c r="F210" s="19" t="s">
        <v>370</v>
      </c>
      <c r="G210" s="16">
        <v>9871565.8399999999</v>
      </c>
      <c r="H210" s="16">
        <v>1750101.72</v>
      </c>
      <c r="I210" s="21">
        <f t="shared" si="3"/>
        <v>17.728714454889356</v>
      </c>
    </row>
    <row r="211" spans="1:9" ht="25.5">
      <c r="A211" s="19" t="s">
        <v>493</v>
      </c>
      <c r="B211" s="12" t="s">
        <v>330</v>
      </c>
      <c r="C211" s="19" t="s">
        <v>551</v>
      </c>
      <c r="D211" s="19" t="s">
        <v>335</v>
      </c>
      <c r="E211" s="19" t="s">
        <v>554</v>
      </c>
      <c r="F211" s="19" t="s">
        <v>331</v>
      </c>
      <c r="G211" s="16">
        <v>1980000</v>
      </c>
      <c r="H211" s="16">
        <v>476980.64</v>
      </c>
      <c r="I211" s="21">
        <f t="shared" si="3"/>
        <v>24.089931313131313</v>
      </c>
    </row>
    <row r="212" spans="1:9">
      <c r="A212" s="19" t="s">
        <v>493</v>
      </c>
      <c r="B212" s="12" t="s">
        <v>345</v>
      </c>
      <c r="C212" s="19" t="s">
        <v>551</v>
      </c>
      <c r="D212" s="19" t="s">
        <v>335</v>
      </c>
      <c r="E212" s="19" t="s">
        <v>554</v>
      </c>
      <c r="F212" s="19" t="s">
        <v>346</v>
      </c>
      <c r="G212" s="16">
        <v>10000</v>
      </c>
      <c r="H212" s="16">
        <v>3429</v>
      </c>
      <c r="I212" s="21">
        <f t="shared" si="3"/>
        <v>34.29</v>
      </c>
    </row>
    <row r="213" spans="1:9">
      <c r="A213" s="19" t="s">
        <v>493</v>
      </c>
      <c r="B213" s="12" t="s">
        <v>559</v>
      </c>
      <c r="C213" s="19" t="s">
        <v>433</v>
      </c>
      <c r="D213" s="19" t="s">
        <v>323</v>
      </c>
      <c r="E213" s="19"/>
      <c r="F213" s="19"/>
      <c r="G213" s="16">
        <v>1241200</v>
      </c>
      <c r="H213" s="16">
        <v>430220</v>
      </c>
      <c r="I213" s="21">
        <f t="shared" si="3"/>
        <v>34.661617789236217</v>
      </c>
    </row>
    <row r="214" spans="1:9" ht="38.25">
      <c r="A214" s="19" t="s">
        <v>493</v>
      </c>
      <c r="B214" s="12" t="s">
        <v>374</v>
      </c>
      <c r="C214" s="19" t="s">
        <v>433</v>
      </c>
      <c r="D214" s="19" t="s">
        <v>323</v>
      </c>
      <c r="E214" s="19" t="s">
        <v>375</v>
      </c>
      <c r="F214" s="19"/>
      <c r="G214" s="16">
        <v>1241200</v>
      </c>
      <c r="H214" s="16">
        <v>430220</v>
      </c>
      <c r="I214" s="21">
        <f t="shared" si="3"/>
        <v>34.661617789236217</v>
      </c>
    </row>
    <row r="215" spans="1:9">
      <c r="A215" s="19" t="s">
        <v>493</v>
      </c>
      <c r="B215" s="12" t="s">
        <v>537</v>
      </c>
      <c r="C215" s="19" t="s">
        <v>433</v>
      </c>
      <c r="D215" s="19" t="s">
        <v>323</v>
      </c>
      <c r="E215" s="19" t="s">
        <v>560</v>
      </c>
      <c r="F215" s="19" t="s">
        <v>539</v>
      </c>
      <c r="G215" s="16">
        <v>1241200</v>
      </c>
      <c r="H215" s="16">
        <v>430220</v>
      </c>
      <c r="I215" s="21">
        <f t="shared" si="3"/>
        <v>34.661617789236217</v>
      </c>
    </row>
    <row r="216" spans="1:9">
      <c r="A216" s="19" t="s">
        <v>493</v>
      </c>
      <c r="B216" s="12" t="s">
        <v>561</v>
      </c>
      <c r="C216" s="19" t="s">
        <v>433</v>
      </c>
      <c r="D216" s="19" t="s">
        <v>335</v>
      </c>
      <c r="E216" s="19"/>
      <c r="F216" s="19"/>
      <c r="G216" s="16">
        <v>2141270</v>
      </c>
      <c r="H216" s="16">
        <v>535201</v>
      </c>
      <c r="I216" s="21">
        <f t="shared" si="3"/>
        <v>24.994559303590862</v>
      </c>
    </row>
    <row r="217" spans="1:9" ht="38.25">
      <c r="A217" s="19" t="s">
        <v>493</v>
      </c>
      <c r="B217" s="12" t="s">
        <v>374</v>
      </c>
      <c r="C217" s="19" t="s">
        <v>433</v>
      </c>
      <c r="D217" s="19" t="s">
        <v>335</v>
      </c>
      <c r="E217" s="19" t="s">
        <v>375</v>
      </c>
      <c r="F217" s="19"/>
      <c r="G217" s="16">
        <v>2141270</v>
      </c>
      <c r="H217" s="16">
        <v>535201</v>
      </c>
      <c r="I217" s="21">
        <f t="shared" si="3"/>
        <v>24.994559303590862</v>
      </c>
    </row>
    <row r="218" spans="1:9">
      <c r="A218" s="19" t="s">
        <v>493</v>
      </c>
      <c r="B218" s="12" t="s">
        <v>537</v>
      </c>
      <c r="C218" s="19" t="s">
        <v>433</v>
      </c>
      <c r="D218" s="19" t="s">
        <v>335</v>
      </c>
      <c r="E218" s="19" t="s">
        <v>562</v>
      </c>
      <c r="F218" s="19" t="s">
        <v>539</v>
      </c>
      <c r="G218" s="16">
        <v>2141270</v>
      </c>
      <c r="H218" s="16">
        <v>535201</v>
      </c>
      <c r="I218" s="21">
        <f t="shared" si="3"/>
        <v>24.994559303590862</v>
      </c>
    </row>
    <row r="219" spans="1:9">
      <c r="A219" s="19" t="s">
        <v>493</v>
      </c>
      <c r="B219" s="12" t="s">
        <v>482</v>
      </c>
      <c r="C219" s="19" t="s">
        <v>408</v>
      </c>
      <c r="D219" s="19" t="s">
        <v>324</v>
      </c>
      <c r="E219" s="19"/>
      <c r="F219" s="19"/>
      <c r="G219" s="16">
        <v>33020000</v>
      </c>
      <c r="H219" s="16">
        <v>10930000</v>
      </c>
      <c r="I219" s="21">
        <f t="shared" si="3"/>
        <v>33.101150817686253</v>
      </c>
    </row>
    <row r="220" spans="1:9" ht="38.25">
      <c r="A220" s="19" t="s">
        <v>493</v>
      </c>
      <c r="B220" s="12" t="s">
        <v>525</v>
      </c>
      <c r="C220" s="19" t="s">
        <v>408</v>
      </c>
      <c r="D220" s="19" t="s">
        <v>324</v>
      </c>
      <c r="E220" s="19" t="s">
        <v>526</v>
      </c>
      <c r="F220" s="19"/>
      <c r="G220" s="16">
        <v>33020000</v>
      </c>
      <c r="H220" s="16">
        <v>10930000</v>
      </c>
      <c r="I220" s="21">
        <f t="shared" si="3"/>
        <v>33.101150817686253</v>
      </c>
    </row>
    <row r="221" spans="1:9">
      <c r="A221" s="19" t="s">
        <v>493</v>
      </c>
      <c r="B221" s="12" t="s">
        <v>270</v>
      </c>
      <c r="C221" s="19" t="s">
        <v>408</v>
      </c>
      <c r="D221" s="19" t="s">
        <v>324</v>
      </c>
      <c r="E221" s="19" t="s">
        <v>563</v>
      </c>
      <c r="F221" s="19" t="s">
        <v>486</v>
      </c>
      <c r="G221" s="16">
        <v>33020000</v>
      </c>
      <c r="H221" s="16">
        <v>10930000</v>
      </c>
      <c r="I221" s="21">
        <f t="shared" si="3"/>
        <v>33.101150817686253</v>
      </c>
    </row>
    <row r="222" spans="1:9" s="20" customFormat="1">
      <c r="A222" s="4" t="s">
        <v>564</v>
      </c>
      <c r="B222" s="10" t="s">
        <v>565</v>
      </c>
      <c r="C222" s="4"/>
      <c r="D222" s="4"/>
      <c r="E222" s="4"/>
      <c r="F222" s="4"/>
      <c r="G222" s="15">
        <v>61446107.630000003</v>
      </c>
      <c r="H222" s="15">
        <v>14356699.630000001</v>
      </c>
      <c r="I222" s="22">
        <f t="shared" si="3"/>
        <v>23.364701498180153</v>
      </c>
    </row>
    <row r="223" spans="1:9" ht="38.25">
      <c r="A223" s="19" t="s">
        <v>564</v>
      </c>
      <c r="B223" s="12" t="s">
        <v>489</v>
      </c>
      <c r="C223" s="19" t="s">
        <v>323</v>
      </c>
      <c r="D223" s="19" t="s">
        <v>442</v>
      </c>
      <c r="E223" s="19"/>
      <c r="F223" s="19"/>
      <c r="G223" s="16">
        <v>21041509.629999999</v>
      </c>
      <c r="H223" s="16">
        <v>4288921.63</v>
      </c>
      <c r="I223" s="21">
        <f t="shared" si="3"/>
        <v>20.383146007190739</v>
      </c>
    </row>
    <row r="224" spans="1:9" ht="51">
      <c r="A224" s="19" t="s">
        <v>564</v>
      </c>
      <c r="B224" s="12" t="s">
        <v>566</v>
      </c>
      <c r="C224" s="19" t="s">
        <v>323</v>
      </c>
      <c r="D224" s="19" t="s">
        <v>442</v>
      </c>
      <c r="E224" s="19" t="s">
        <v>567</v>
      </c>
      <c r="F224" s="19"/>
      <c r="G224" s="16">
        <v>21041509.629999999</v>
      </c>
      <c r="H224" s="16">
        <v>4288921.63</v>
      </c>
      <c r="I224" s="21">
        <f t="shared" si="3"/>
        <v>20.383146007190739</v>
      </c>
    </row>
    <row r="225" spans="1:9" ht="25.5">
      <c r="A225" s="19" t="s">
        <v>564</v>
      </c>
      <c r="B225" s="12" t="s">
        <v>327</v>
      </c>
      <c r="C225" s="19" t="s">
        <v>323</v>
      </c>
      <c r="D225" s="19" t="s">
        <v>442</v>
      </c>
      <c r="E225" s="19" t="s">
        <v>568</v>
      </c>
      <c r="F225" s="19" t="s">
        <v>329</v>
      </c>
      <c r="G225" s="16">
        <v>20088209.629999999</v>
      </c>
      <c r="H225" s="16">
        <v>4272813.47</v>
      </c>
      <c r="I225" s="21">
        <f t="shared" si="3"/>
        <v>21.270255282575924</v>
      </c>
    </row>
    <row r="226" spans="1:9" ht="25.5">
      <c r="A226" s="19" t="s">
        <v>564</v>
      </c>
      <c r="B226" s="12" t="s">
        <v>330</v>
      </c>
      <c r="C226" s="19" t="s">
        <v>323</v>
      </c>
      <c r="D226" s="19" t="s">
        <v>442</v>
      </c>
      <c r="E226" s="19" t="s">
        <v>568</v>
      </c>
      <c r="F226" s="19" t="s">
        <v>331</v>
      </c>
      <c r="G226" s="16">
        <v>953300</v>
      </c>
      <c r="H226" s="16">
        <v>16108.16</v>
      </c>
      <c r="I226" s="21">
        <f t="shared" si="3"/>
        <v>1.6897262142032936</v>
      </c>
    </row>
    <row r="227" spans="1:9">
      <c r="A227" s="19" t="s">
        <v>564</v>
      </c>
      <c r="B227" s="12" t="s">
        <v>569</v>
      </c>
      <c r="C227" s="19" t="s">
        <v>323</v>
      </c>
      <c r="D227" s="19" t="s">
        <v>551</v>
      </c>
      <c r="E227" s="19"/>
      <c r="F227" s="19"/>
      <c r="G227" s="16">
        <v>300000</v>
      </c>
      <c r="H227" s="16">
        <v>0</v>
      </c>
      <c r="I227" s="21">
        <f t="shared" si="3"/>
        <v>0</v>
      </c>
    </row>
    <row r="228" spans="1:9">
      <c r="A228" s="19" t="s">
        <v>564</v>
      </c>
      <c r="B228" s="12" t="s">
        <v>570</v>
      </c>
      <c r="C228" s="19" t="s">
        <v>323</v>
      </c>
      <c r="D228" s="19" t="s">
        <v>551</v>
      </c>
      <c r="E228" s="19" t="s">
        <v>571</v>
      </c>
      <c r="F228" s="19"/>
      <c r="G228" s="16">
        <v>300000</v>
      </c>
      <c r="H228" s="16">
        <v>0</v>
      </c>
      <c r="I228" s="21">
        <f t="shared" si="3"/>
        <v>0</v>
      </c>
    </row>
    <row r="229" spans="1:9">
      <c r="A229" s="19" t="s">
        <v>564</v>
      </c>
      <c r="B229" s="12" t="s">
        <v>572</v>
      </c>
      <c r="C229" s="19" t="s">
        <v>323</v>
      </c>
      <c r="D229" s="19" t="s">
        <v>551</v>
      </c>
      <c r="E229" s="19" t="s">
        <v>573</v>
      </c>
      <c r="F229" s="19" t="s">
        <v>574</v>
      </c>
      <c r="G229" s="16">
        <v>300000</v>
      </c>
      <c r="H229" s="16">
        <v>0</v>
      </c>
      <c r="I229" s="21">
        <f t="shared" si="3"/>
        <v>0</v>
      </c>
    </row>
    <row r="230" spans="1:9">
      <c r="A230" s="19" t="s">
        <v>564</v>
      </c>
      <c r="B230" s="12" t="s">
        <v>428</v>
      </c>
      <c r="C230" s="19" t="s">
        <v>340</v>
      </c>
      <c r="D230" s="19" t="s">
        <v>399</v>
      </c>
      <c r="E230" s="19"/>
      <c r="F230" s="19"/>
      <c r="G230" s="16">
        <v>888498</v>
      </c>
      <c r="H230" s="16">
        <v>147412.23000000001</v>
      </c>
      <c r="I230" s="21">
        <f t="shared" si="3"/>
        <v>16.591171842817882</v>
      </c>
    </row>
    <row r="231" spans="1:9" ht="25.5">
      <c r="A231" s="19" t="s">
        <v>564</v>
      </c>
      <c r="B231" s="12" t="s">
        <v>429</v>
      </c>
      <c r="C231" s="19" t="s">
        <v>340</v>
      </c>
      <c r="D231" s="19" t="s">
        <v>399</v>
      </c>
      <c r="E231" s="19" t="s">
        <v>430</v>
      </c>
      <c r="F231" s="19"/>
      <c r="G231" s="16">
        <v>888498</v>
      </c>
      <c r="H231" s="16">
        <v>147412.23000000001</v>
      </c>
      <c r="I231" s="21">
        <f t="shared" si="3"/>
        <v>16.591171842817882</v>
      </c>
    </row>
    <row r="232" spans="1:9" ht="25.5">
      <c r="A232" s="19" t="s">
        <v>564</v>
      </c>
      <c r="B232" s="12" t="s">
        <v>330</v>
      </c>
      <c r="C232" s="19" t="s">
        <v>340</v>
      </c>
      <c r="D232" s="19" t="s">
        <v>399</v>
      </c>
      <c r="E232" s="19" t="s">
        <v>575</v>
      </c>
      <c r="F232" s="19" t="s">
        <v>331</v>
      </c>
      <c r="G232" s="16">
        <v>888498</v>
      </c>
      <c r="H232" s="16">
        <v>147412.23000000001</v>
      </c>
      <c r="I232" s="21">
        <f t="shared" si="3"/>
        <v>16.591171842817882</v>
      </c>
    </row>
    <row r="233" spans="1:9" ht="25.5">
      <c r="A233" s="19" t="s">
        <v>564</v>
      </c>
      <c r="B233" s="12" t="s">
        <v>576</v>
      </c>
      <c r="C233" s="19" t="s">
        <v>361</v>
      </c>
      <c r="D233" s="19" t="s">
        <v>323</v>
      </c>
      <c r="E233" s="19"/>
      <c r="F233" s="19"/>
      <c r="G233" s="16">
        <v>764100</v>
      </c>
      <c r="H233" s="16">
        <v>254455.49</v>
      </c>
      <c r="I233" s="21">
        <f t="shared" si="3"/>
        <v>33.301333595079171</v>
      </c>
    </row>
    <row r="234" spans="1:9" ht="51">
      <c r="A234" s="19" t="s">
        <v>564</v>
      </c>
      <c r="B234" s="12" t="s">
        <v>566</v>
      </c>
      <c r="C234" s="19" t="s">
        <v>361</v>
      </c>
      <c r="D234" s="19" t="s">
        <v>323</v>
      </c>
      <c r="E234" s="19" t="s">
        <v>567</v>
      </c>
      <c r="F234" s="19"/>
      <c r="G234" s="16">
        <v>764100</v>
      </c>
      <c r="H234" s="16">
        <v>254455.49</v>
      </c>
      <c r="I234" s="21">
        <f t="shared" si="3"/>
        <v>33.301333595079171</v>
      </c>
    </row>
    <row r="235" spans="1:9">
      <c r="A235" s="19" t="s">
        <v>564</v>
      </c>
      <c r="B235" s="12" t="s">
        <v>577</v>
      </c>
      <c r="C235" s="19" t="s">
        <v>361</v>
      </c>
      <c r="D235" s="19" t="s">
        <v>323</v>
      </c>
      <c r="E235" s="19" t="s">
        <v>578</v>
      </c>
      <c r="F235" s="19" t="s">
        <v>579</v>
      </c>
      <c r="G235" s="16">
        <v>764100</v>
      </c>
      <c r="H235" s="16">
        <v>254455.49</v>
      </c>
      <c r="I235" s="21">
        <f t="shared" si="3"/>
        <v>33.301333595079171</v>
      </c>
    </row>
    <row r="236" spans="1:9" ht="38.25">
      <c r="A236" s="19" t="s">
        <v>564</v>
      </c>
      <c r="B236" s="12" t="s">
        <v>580</v>
      </c>
      <c r="C236" s="19" t="s">
        <v>408</v>
      </c>
      <c r="D236" s="19" t="s">
        <v>323</v>
      </c>
      <c r="E236" s="19"/>
      <c r="F236" s="19"/>
      <c r="G236" s="16">
        <v>38452000</v>
      </c>
      <c r="H236" s="16">
        <v>9665910.2799999993</v>
      </c>
      <c r="I236" s="21">
        <f t="shared" si="3"/>
        <v>25.137600853011545</v>
      </c>
    </row>
    <row r="237" spans="1:9" ht="51">
      <c r="A237" s="19" t="s">
        <v>564</v>
      </c>
      <c r="B237" s="12" t="s">
        <v>566</v>
      </c>
      <c r="C237" s="19" t="s">
        <v>408</v>
      </c>
      <c r="D237" s="19" t="s">
        <v>323</v>
      </c>
      <c r="E237" s="19" t="s">
        <v>567</v>
      </c>
      <c r="F237" s="19"/>
      <c r="G237" s="16">
        <v>38452000</v>
      </c>
      <c r="H237" s="16">
        <v>9665910.2799999993</v>
      </c>
      <c r="I237" s="21">
        <f t="shared" si="3"/>
        <v>25.137600853011545</v>
      </c>
    </row>
    <row r="238" spans="1:9">
      <c r="A238" s="19" t="s">
        <v>564</v>
      </c>
      <c r="B238" s="12" t="s">
        <v>581</v>
      </c>
      <c r="C238" s="19" t="s">
        <v>408</v>
      </c>
      <c r="D238" s="19" t="s">
        <v>323</v>
      </c>
      <c r="E238" s="19" t="s">
        <v>582</v>
      </c>
      <c r="F238" s="19" t="s">
        <v>583</v>
      </c>
      <c r="G238" s="16">
        <v>38452000</v>
      </c>
      <c r="H238" s="16">
        <v>9665910.2799999993</v>
      </c>
      <c r="I238" s="21">
        <f t="shared" si="3"/>
        <v>25.137600853011545</v>
      </c>
    </row>
    <row r="239" spans="1:9">
      <c r="A239" s="38" t="s">
        <v>584</v>
      </c>
      <c r="B239" s="38"/>
      <c r="C239" s="38"/>
      <c r="D239" s="38"/>
      <c r="E239" s="38"/>
      <c r="F239" s="38"/>
      <c r="G239" s="23">
        <v>1207456930.01</v>
      </c>
      <c r="H239" s="15">
        <v>167761051.83000001</v>
      </c>
      <c r="I239" s="21">
        <f t="shared" si="3"/>
        <v>13.893750382351994</v>
      </c>
    </row>
  </sheetData>
  <mergeCells count="4">
    <mergeCell ref="A1:I1"/>
    <mergeCell ref="A2:I2"/>
    <mergeCell ref="A3:I3"/>
    <mergeCell ref="A239:F239"/>
  </mergeCells>
  <pageMargins left="0.19685039370078741" right="0.19685039370078741" top="0.19685039370078741" bottom="0.19685039370078741" header="0.31496062992125984" footer="0.31496062992125984"/>
  <pageSetup paperSize="9" scale="84" orientation="portrait" r:id="rId1"/>
</worksheet>
</file>

<file path=xl/worksheets/sheet3.xml><?xml version="1.0" encoding="utf-8"?>
<worksheet xmlns="http://schemas.openxmlformats.org/spreadsheetml/2006/main" xmlns:r="http://schemas.openxmlformats.org/officeDocument/2006/relationships">
  <dimension ref="A1:D33"/>
  <sheetViews>
    <sheetView workbookViewId="0">
      <selection activeCell="F8" sqref="F8"/>
    </sheetView>
  </sheetViews>
  <sheetFormatPr defaultRowHeight="15"/>
  <cols>
    <col min="1" max="1" width="71.42578125" style="2" customWidth="1"/>
    <col min="2" max="2" width="20.140625" style="2" customWidth="1"/>
    <col min="3" max="4" width="13.5703125" style="2" customWidth="1"/>
  </cols>
  <sheetData>
    <row r="1" spans="1:4">
      <c r="A1" s="36" t="s">
        <v>627</v>
      </c>
      <c r="B1" s="39"/>
      <c r="C1" s="39"/>
      <c r="D1" s="39"/>
    </row>
    <row r="2" spans="1:4">
      <c r="A2" s="24"/>
      <c r="B2" s="24"/>
      <c r="C2" s="24"/>
      <c r="D2" s="30" t="s">
        <v>310</v>
      </c>
    </row>
    <row r="3" spans="1:4" ht="63.75">
      <c r="A3" s="25" t="s">
        <v>0</v>
      </c>
      <c r="B3" s="25" t="s">
        <v>586</v>
      </c>
      <c r="C3" s="25" t="s">
        <v>309</v>
      </c>
      <c r="D3" s="25" t="s">
        <v>587</v>
      </c>
    </row>
    <row r="4" spans="1:4" s="20" customFormat="1">
      <c r="A4" s="40" t="s">
        <v>588</v>
      </c>
      <c r="B4" s="41" t="s">
        <v>589</v>
      </c>
      <c r="C4" s="42">
        <v>37000000</v>
      </c>
      <c r="D4" s="42">
        <v>26404581.539999999</v>
      </c>
    </row>
    <row r="5" spans="1:4" ht="26.25">
      <c r="A5" s="26" t="s">
        <v>590</v>
      </c>
      <c r="B5" s="27" t="s">
        <v>589</v>
      </c>
      <c r="C5" s="31">
        <v>37000000</v>
      </c>
      <c r="D5" s="31">
        <v>-5000000</v>
      </c>
    </row>
    <row r="6" spans="1:4" ht="39">
      <c r="A6" s="26" t="s">
        <v>591</v>
      </c>
      <c r="B6" s="27" t="s">
        <v>592</v>
      </c>
      <c r="C6" s="31">
        <v>37000000</v>
      </c>
      <c r="D6" s="31">
        <v>-5000000</v>
      </c>
    </row>
    <row r="7" spans="1:4" ht="26.25">
      <c r="A7" s="26" t="s">
        <v>593</v>
      </c>
      <c r="B7" s="27" t="s">
        <v>594</v>
      </c>
      <c r="C7" s="31">
        <v>37000000</v>
      </c>
      <c r="D7" s="31">
        <v>-5000000</v>
      </c>
    </row>
    <row r="8" spans="1:4" ht="26.25">
      <c r="A8" s="26" t="s">
        <v>595</v>
      </c>
      <c r="B8" s="27" t="s">
        <v>596</v>
      </c>
      <c r="C8" s="31">
        <v>62000000</v>
      </c>
      <c r="D8" s="31">
        <v>0</v>
      </c>
    </row>
    <row r="9" spans="1:4" ht="26.25">
      <c r="A9" s="26" t="s">
        <v>597</v>
      </c>
      <c r="B9" s="27" t="s">
        <v>598</v>
      </c>
      <c r="C9" s="31">
        <v>62000000</v>
      </c>
      <c r="D9" s="31">
        <v>0</v>
      </c>
    </row>
    <row r="10" spans="1:4" ht="26.25">
      <c r="A10" s="26" t="s">
        <v>599</v>
      </c>
      <c r="B10" s="27" t="s">
        <v>600</v>
      </c>
      <c r="C10" s="31">
        <v>-25000000</v>
      </c>
      <c r="D10" s="31">
        <v>-5000000</v>
      </c>
    </row>
    <row r="11" spans="1:4" ht="26.25">
      <c r="A11" s="26" t="s">
        <v>601</v>
      </c>
      <c r="B11" s="27" t="s">
        <v>602</v>
      </c>
      <c r="C11" s="31">
        <v>-25000000</v>
      </c>
      <c r="D11" s="31">
        <v>-5000000</v>
      </c>
    </row>
    <row r="12" spans="1:4">
      <c r="A12" s="26" t="s">
        <v>603</v>
      </c>
      <c r="B12" s="27" t="s">
        <v>589</v>
      </c>
      <c r="C12" s="31">
        <v>0</v>
      </c>
      <c r="D12" s="31">
        <v>0</v>
      </c>
    </row>
    <row r="13" spans="1:4" ht="26.25">
      <c r="A13" s="26" t="s">
        <v>604</v>
      </c>
      <c r="B13" s="27" t="s">
        <v>605</v>
      </c>
      <c r="C13" s="31">
        <v>0</v>
      </c>
      <c r="D13" s="31">
        <v>0</v>
      </c>
    </row>
    <row r="14" spans="1:4">
      <c r="A14" s="26" t="s">
        <v>606</v>
      </c>
      <c r="B14" s="27" t="s">
        <v>607</v>
      </c>
      <c r="C14" s="31">
        <v>0</v>
      </c>
      <c r="D14" s="31">
        <v>31404581.539999999</v>
      </c>
    </row>
    <row r="15" spans="1:4">
      <c r="A15" s="26" t="s">
        <v>608</v>
      </c>
      <c r="B15" s="27" t="s">
        <v>609</v>
      </c>
      <c r="C15" s="31">
        <v>0</v>
      </c>
      <c r="D15" s="31">
        <v>31404581.539999999</v>
      </c>
    </row>
    <row r="16" spans="1:4">
      <c r="A16" s="26" t="s">
        <v>610</v>
      </c>
      <c r="B16" s="27" t="s">
        <v>611</v>
      </c>
      <c r="C16" s="31">
        <v>-1232456930.01</v>
      </c>
      <c r="D16" s="31">
        <v>-144042322.84</v>
      </c>
    </row>
    <row r="17" spans="1:4">
      <c r="A17" s="26" t="s">
        <v>612</v>
      </c>
      <c r="B17" s="27" t="s">
        <v>613</v>
      </c>
      <c r="C17" s="31">
        <v>-1232456930.01</v>
      </c>
      <c r="D17" s="31">
        <v>-144042322.84</v>
      </c>
    </row>
    <row r="18" spans="1:4">
      <c r="A18" s="26" t="s">
        <v>614</v>
      </c>
      <c r="B18" s="27" t="s">
        <v>615</v>
      </c>
      <c r="C18" s="31">
        <v>-1232456930.01</v>
      </c>
      <c r="D18" s="31">
        <v>-144042322.84</v>
      </c>
    </row>
    <row r="19" spans="1:4">
      <c r="A19" s="26" t="s">
        <v>616</v>
      </c>
      <c r="B19" s="27" t="s">
        <v>617</v>
      </c>
      <c r="C19" s="31">
        <v>-1232456930.01</v>
      </c>
      <c r="D19" s="31">
        <v>-144042322.84</v>
      </c>
    </row>
    <row r="20" spans="1:4">
      <c r="A20" s="26" t="s">
        <v>618</v>
      </c>
      <c r="B20" s="27" t="s">
        <v>619</v>
      </c>
      <c r="C20" s="31">
        <v>1232456930.01</v>
      </c>
      <c r="D20" s="31">
        <v>175446904.38</v>
      </c>
    </row>
    <row r="21" spans="1:4">
      <c r="A21" s="26" t="s">
        <v>620</v>
      </c>
      <c r="B21" s="27" t="s">
        <v>621</v>
      </c>
      <c r="C21" s="31">
        <v>1232456930.01</v>
      </c>
      <c r="D21" s="31">
        <v>175446904.38</v>
      </c>
    </row>
    <row r="22" spans="1:4">
      <c r="A22" s="26" t="s">
        <v>622</v>
      </c>
      <c r="B22" s="27" t="s">
        <v>623</v>
      </c>
      <c r="C22" s="31">
        <v>1232456930.01</v>
      </c>
      <c r="D22" s="31">
        <v>175446904.38</v>
      </c>
    </row>
    <row r="23" spans="1:4">
      <c r="A23" s="26" t="s">
        <v>624</v>
      </c>
      <c r="B23" s="27" t="s">
        <v>625</v>
      </c>
      <c r="C23" s="31">
        <v>1232456930.01</v>
      </c>
      <c r="D23" s="31">
        <v>175446904.38</v>
      </c>
    </row>
    <row r="24" spans="1:4">
      <c r="A24" s="28"/>
      <c r="B24" s="28"/>
      <c r="C24" s="24"/>
      <c r="D24" s="28"/>
    </row>
    <row r="25" spans="1:4">
      <c r="A25" s="28"/>
      <c r="B25" s="28"/>
      <c r="C25" s="24"/>
      <c r="D25" s="28"/>
    </row>
    <row r="26" spans="1:4">
      <c r="A26" s="28"/>
      <c r="B26" s="28"/>
      <c r="C26" s="24"/>
      <c r="D26" s="28"/>
    </row>
    <row r="27" spans="1:4">
      <c r="A27" s="28"/>
      <c r="B27" s="28"/>
      <c r="C27" s="24"/>
      <c r="D27" s="28"/>
    </row>
    <row r="28" spans="1:4">
      <c r="A28" s="28"/>
      <c r="B28" s="28"/>
      <c r="C28" s="24"/>
      <c r="D28" s="28"/>
    </row>
    <row r="29" spans="1:4">
      <c r="A29" s="28"/>
      <c r="B29" s="28"/>
      <c r="C29" s="24"/>
      <c r="D29" s="28"/>
    </row>
    <row r="30" spans="1:4">
      <c r="A30" s="28"/>
      <c r="B30" s="28"/>
      <c r="C30" s="28"/>
      <c r="D30" s="28"/>
    </row>
    <row r="31" spans="1:4">
      <c r="A31" s="28"/>
      <c r="B31" s="28"/>
      <c r="C31" s="28"/>
      <c r="D31" s="28"/>
    </row>
    <row r="32" spans="1:4">
      <c r="A32" s="29" t="s">
        <v>626</v>
      </c>
      <c r="B32" s="24"/>
      <c r="C32" s="24"/>
      <c r="D32" s="24"/>
    </row>
    <row r="33" spans="1:4">
      <c r="A33" s="24"/>
      <c r="B33" s="24"/>
      <c r="C33" s="24"/>
      <c r="D33" s="24"/>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ErshovaYY</cp:lastModifiedBy>
  <cp:lastPrinted>2026-04-13T05:08:18Z</cp:lastPrinted>
  <dcterms:created xsi:type="dcterms:W3CDTF">2026-04-13T04:33:47Z</dcterms:created>
  <dcterms:modified xsi:type="dcterms:W3CDTF">2026-04-13T05:19:54Z</dcterms:modified>
</cp:coreProperties>
</file>